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PP Status Check - Master Sheet" sheetId="1" r:id="rId4"/>
    <sheet state="hidden" name="Event 6 Status Check 1" sheetId="2" r:id="rId5"/>
    <sheet state="hidden" name="Event 7 Status Check 2" sheetId="3" r:id="rId6"/>
    <sheet state="hidden" name="Event 8 Status Check 3" sheetId="4" r:id="rId7"/>
    <sheet state="hidden" name="Event 9 Reviewing Our Journey" sheetId="5" r:id="rId8"/>
    <sheet state="hidden" name="Master Sheet" sheetId="6" r:id="rId9"/>
    <sheet state="hidden" name="Status Check 1" sheetId="7" r:id="rId10"/>
    <sheet state="hidden" name="Status Check 2" sheetId="8" r:id="rId11"/>
    <sheet state="hidden" name="Act 3" sheetId="9" r:id="rId12"/>
    <sheet state="hidden" name="For_Lists_121522MTS" sheetId="10" r:id="rId13"/>
    <sheet state="hidden" name="For Lists" sheetId="11" r:id="rId14"/>
    <sheet state="hidden" name="23-24 Master Sheet" sheetId="12" r:id="rId15"/>
    <sheet state="hidden" name="23-24 Status Check 1" sheetId="13" r:id="rId16"/>
    <sheet state="hidden" name="23-24 Status Check 2" sheetId="14" r:id="rId17"/>
    <sheet state="hidden" name="23-24 Act 3" sheetId="15" r:id="rId18"/>
    <sheet state="hidden" name="For Lists (1)" sheetId="16" r:id="rId19"/>
    <sheet state="visible" name="24-25 Master Sheet" sheetId="17" r:id="rId20"/>
    <sheet state="visible" name="24-25 Status Check 1" sheetId="18" r:id="rId21"/>
    <sheet state="visible" name="24-25 Status Check 2" sheetId="19" r:id="rId22"/>
    <sheet state="visible" name="24-25 Act 3" sheetId="20" r:id="rId23"/>
    <sheet state="hidden" name="For Lists (2)" sheetId="21" r:id="rId24"/>
    <sheet state="hidden" name="For Lists (1) (1)" sheetId="22" r:id="rId25"/>
  </sheets>
  <definedNames/>
  <calcPr/>
  <extLst>
    <ext uri="GoogleSheetsCustomDataVersion2">
      <go:sheetsCustomData xmlns:go="http://customooxmlschemas.google.com/" r:id="rId26" roundtripDataChecksum="aIk3n26LLULyM3DDbS5XwrWWWthThPl3MfWMPGYXKm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6">
      <text>
        <t xml:space="preserve">======
ID#AAABeBGJNr0
Brittany Tillett [AARSI]    (2025-02-12 16:32:25)
@harrisj@nv.ccsd.net @alforll@nv.ccsd.net Please enter the date of the meeting.</t>
      </text>
    </comment>
  </commentList>
  <extLst>
    <ext uri="GoogleSheetsCustomDataVersion2">
      <go:sheetsCustomData xmlns:go="http://customooxmlschemas.google.com/" r:id="rId1" roundtripDataSignature="AMtx7mi4shNQE7QAxM1Ooh961gso+hr19Q=="/>
    </ext>
  </extLst>
</comments>
</file>

<file path=xl/sharedStrings.xml><?xml version="1.0" encoding="utf-8"?>
<sst xmlns="http://schemas.openxmlformats.org/spreadsheetml/2006/main" count="666" uniqueCount="282">
  <si>
    <r>
      <rPr>
        <rFont val="Arial"/>
        <b/>
        <color theme="1"/>
        <sz val="10.0"/>
      </rPr>
      <t xml:space="preserve">Directions: 
Initial Setup (to be completed prior to Act 2):
Step 1: </t>
    </r>
    <r>
      <rPr>
        <rFont val="Arial"/>
        <b val="0"/>
        <color theme="1"/>
        <sz val="10.0"/>
      </rPr>
      <t xml:space="preserve">Enter your school-specific goals from your </t>
    </r>
    <r>
      <rPr>
        <rFont val="Arial"/>
        <b val="0"/>
        <i/>
        <color theme="1"/>
        <sz val="10.0"/>
      </rPr>
      <t xml:space="preserve">School Performance Plan - A Roadmap to Success </t>
    </r>
    <r>
      <rPr>
        <rFont val="Arial"/>
        <b val="0"/>
        <color theme="1"/>
        <sz val="10.0"/>
      </rPr>
      <t xml:space="preserve">under </t>
    </r>
    <r>
      <rPr>
        <rFont val="Arial"/>
        <b val="0"/>
        <i/>
        <color theme="1"/>
        <sz val="10.0"/>
      </rPr>
      <t>School Goal 1, 2, and 3</t>
    </r>
    <r>
      <rPr>
        <rFont val="Arial"/>
        <b val="0"/>
        <color theme="1"/>
        <sz val="10.0"/>
      </rPr>
      <t xml:space="preserve">. You can add or remove goals as needed. Select the NDE STIP Goal the school goal aligns with in the drop-down menu. </t>
    </r>
    <r>
      <rPr>
        <rFont val="Arial"/>
        <b/>
        <color theme="1"/>
        <sz val="10.0"/>
      </rPr>
      <t xml:space="preserve">
Step 2: </t>
    </r>
    <r>
      <rPr>
        <rFont val="Arial"/>
        <b val="0"/>
        <color theme="1"/>
        <sz val="10.0"/>
      </rPr>
      <t xml:space="preserve">For each goal, add the </t>
    </r>
    <r>
      <rPr>
        <rFont val="Arial"/>
        <b val="0"/>
        <i/>
        <color theme="1"/>
        <sz val="10.0"/>
      </rPr>
      <t>Improvement Strategies</t>
    </r>
    <r>
      <rPr>
        <rFont val="Arial"/>
        <b val="0"/>
        <color theme="1"/>
        <sz val="10.0"/>
      </rPr>
      <t xml:space="preserve">, </t>
    </r>
    <r>
      <rPr>
        <rFont val="Arial"/>
        <b val="0"/>
        <i/>
        <color theme="1"/>
        <sz val="10.0"/>
      </rPr>
      <t xml:space="preserve">Intended Outcomes, </t>
    </r>
    <r>
      <rPr>
        <rFont val="Arial"/>
        <b val="0"/>
        <color theme="1"/>
        <sz val="10.0"/>
      </rPr>
      <t xml:space="preserve">and </t>
    </r>
    <r>
      <rPr>
        <rFont val="Arial"/>
        <b val="0"/>
        <i/>
        <color theme="1"/>
        <sz val="10.0"/>
      </rPr>
      <t xml:space="preserve">dates </t>
    </r>
    <r>
      <rPr>
        <rFont val="Arial"/>
        <b val="0"/>
        <color theme="1"/>
        <sz val="10.0"/>
      </rPr>
      <t xml:space="preserve">for each event from the </t>
    </r>
    <r>
      <rPr>
        <rFont val="Arial"/>
        <b val="0"/>
        <i/>
        <color theme="1"/>
        <sz val="10.0"/>
      </rPr>
      <t>SPP Roadmap</t>
    </r>
    <r>
      <rPr>
        <rFont val="Arial"/>
        <b val="0"/>
        <color theme="1"/>
        <sz val="10.0"/>
      </rPr>
      <t xml:space="preserve">. 
</t>
    </r>
    <r>
      <rPr>
        <rFont val="Arial"/>
        <b val="0"/>
        <i/>
        <color theme="1"/>
        <sz val="10.0"/>
      </rPr>
      <t>Note: The Goals, Improvement Strategies, Intended Outcomes, and dates you enter on this tab will auto-populate the subsequent tabs. Similarly, information you enter on tabs 2-5 will automatically populate this tab.</t>
    </r>
  </si>
  <si>
    <t>School Goal - Inquiry Area 1 - Student Success</t>
  </si>
  <si>
    <t>Select aligned STIP goal below:</t>
  </si>
  <si>
    <t>Did we achieve our goal?</t>
  </si>
  <si>
    <t xml:space="preserve">Increase the percent of all students proficient in mathematics from 60% to 75% by the end of academic year, as measured by MAP Growth Assessment. </t>
  </si>
  <si>
    <t>Nevada Education Goal 3: All students experience continued academic growth</t>
  </si>
  <si>
    <t>Improvement Strategies</t>
  </si>
  <si>
    <t>Intended Outcomes</t>
  </si>
  <si>
    <t xml:space="preserve">Event 6: Status Check 1 </t>
  </si>
  <si>
    <t xml:space="preserve">Event 7: Status Check 2 </t>
  </si>
  <si>
    <t xml:space="preserve">Event 8: Status Check 3 </t>
  </si>
  <si>
    <t>Were our improvement strategies successful?</t>
  </si>
  <si>
    <t>Waived</t>
  </si>
  <si>
    <t>(Insert Date)</t>
  </si>
  <si>
    <t>Targeted training to help teachers understand the standards to align paper and pencil math computation with technology based mathematical programs to move students from mastering basic computational skills and number concepts to more complex ideas and mathematical reasoning, including problem solving.</t>
  </si>
  <si>
    <t>Increase the percent of students scoring above the 60th percentile in mathematics from 60% (fall) to 68% (winter) to 75% (spring) by 2022 as measured by MAP Growth Assessment.</t>
  </si>
  <si>
    <t>N/A</t>
  </si>
  <si>
    <t>School Goal - Inquiry Area 2 - Adult Learning Culture</t>
  </si>
  <si>
    <t>Increase the number of staff who utilize Canvas LMS with fidelity to 90% as measured by staff surveys and Canvas usage.</t>
  </si>
  <si>
    <t>Nevada Education Goal 2: All students have access to effective educators</t>
  </si>
  <si>
    <t xml:space="preserve">Provide training on best practices to utilize the Canvas LMS. </t>
  </si>
  <si>
    <t>Increase the number of staff who utilize Canvas LMS with fidelity to 90% as measured by staff surveys (Fall 2021: 78%, Winter 2022: 84%, and Spring 2022: 90%) and Canvas usage.</t>
  </si>
  <si>
    <t>School Goal - Inquiry Area 3 - Connectedness</t>
  </si>
  <si>
    <t>Increase connectivity between students and staff by from 28% to 53% as evidenced by Panorama student survey results. “How connected do you feel to the adults at your school?”
Decrease student behavioral referrals for classroom misbehaviors from 380 during the first quarter to 165 by the end of the fourth quarter as measured by Infinite Campus.</t>
  </si>
  <si>
    <t>Nevada Education Goal 6: All students and adults learn and work together in safe environments where identities and relationships are valued and celebrated</t>
  </si>
  <si>
    <t>Provide additional information for students about opportunities for involvement.</t>
  </si>
  <si>
    <t xml:space="preserve"> Increased connectivity with students (improved climate/culture). Increase connectivity between students and staff as evidenced by Panorama student survey results (Winter 2022: 40%, Spring 2022: 53%). “How connected do you feel to the adults at your school?”</t>
  </si>
  <si>
    <r>
      <rPr>
        <rFont val="Arial"/>
        <b/>
        <color rgb="FF000000"/>
        <sz val="10.0"/>
      </rPr>
      <t xml:space="preserve">Directions: </t>
    </r>
    <r>
      <rPr>
        <rFont val="Arial"/>
        <b val="0"/>
        <i/>
        <color rgb="FF000000"/>
        <sz val="10.0"/>
      </rPr>
      <t xml:space="preserve">
</t>
    </r>
    <r>
      <rPr>
        <rFont val="Arial"/>
        <b val="0"/>
        <color rgb="FF000000"/>
        <sz val="10.0"/>
      </rPr>
      <t xml:space="preserve">
</t>
    </r>
    <r>
      <rPr>
        <rFont val="Arial"/>
        <b/>
        <color rgb="FF000000"/>
        <sz val="10.0"/>
      </rPr>
      <t xml:space="preserve">As a team, for each goal:
Step 1: </t>
    </r>
    <r>
      <rPr>
        <rFont val="Arial"/>
        <b val="0"/>
        <color rgb="FF000000"/>
        <sz val="10.0"/>
      </rPr>
      <t xml:space="preserve">Review the </t>
    </r>
    <r>
      <rPr>
        <rFont val="Arial"/>
        <b val="0"/>
        <i/>
        <color rgb="FF000000"/>
        <sz val="10.0"/>
      </rPr>
      <t>Findings/Visualizations</t>
    </r>
    <r>
      <rPr>
        <rFont val="Arial"/>
        <b val="0"/>
        <color rgb="FF000000"/>
        <sz val="10.0"/>
      </rPr>
      <t xml:space="preserve"> slides within the </t>
    </r>
    <r>
      <rPr>
        <rFont val="Arial"/>
        <b val="0"/>
        <i/>
        <color rgb="FF000000"/>
        <sz val="10.0"/>
      </rPr>
      <t>Events 6-8</t>
    </r>
    <r>
      <rPr>
        <rFont val="Arial"/>
        <b val="0"/>
        <color rgb="FF000000"/>
        <sz val="10.0"/>
      </rPr>
      <t xml:space="preserve"> slide deck. These will need to be updated prior to each event.</t>
    </r>
    <r>
      <rPr>
        <rFont val="Arial"/>
        <b/>
        <color rgb="FF000000"/>
        <sz val="10.0"/>
      </rPr>
      <t xml:space="preserve">
Step 2: </t>
    </r>
    <r>
      <rPr>
        <rFont val="Arial"/>
        <b val="0"/>
        <color rgb="FF000000"/>
        <sz val="10.0"/>
      </rPr>
      <t xml:space="preserve">Reflect on the </t>
    </r>
    <r>
      <rPr>
        <rFont val="Arial"/>
        <b val="0"/>
        <i/>
        <color rgb="FF000000"/>
        <sz val="10.0"/>
      </rPr>
      <t>Now, Next, Need</t>
    </r>
    <r>
      <rPr>
        <rFont val="Arial"/>
        <b val="0"/>
        <color rgb="FF000000"/>
        <sz val="10.0"/>
      </rPr>
      <t xml:space="preserve"> questions noted in the slide deck.</t>
    </r>
    <r>
      <rPr>
        <rFont val="Arial"/>
        <b/>
        <color rgb="FF000000"/>
        <sz val="10.0"/>
      </rPr>
      <t xml:space="preserve">
Step 3: </t>
    </r>
    <r>
      <rPr>
        <rFont val="Arial"/>
        <b val="0"/>
        <color rgb="FF000000"/>
        <sz val="10.0"/>
      </rPr>
      <t xml:space="preserve">Fill in the appropriate cells for </t>
    </r>
    <r>
      <rPr>
        <rFont val="Arial"/>
        <b val="0"/>
        <i/>
        <color rgb="FF000000"/>
        <sz val="10.0"/>
      </rPr>
      <t>Event 6</t>
    </r>
    <r>
      <rPr>
        <rFont val="Arial"/>
        <b val="0"/>
        <color rgb="FF000000"/>
        <sz val="10.0"/>
      </rPr>
      <t xml:space="preserve">.  </t>
    </r>
    <r>
      <rPr>
        <rFont val="Arial"/>
        <b/>
        <color rgb="FF000000"/>
        <sz val="10.0"/>
      </rPr>
      <t xml:space="preserve">
</t>
    </r>
    <r>
      <rPr>
        <rFont val="Arial"/>
        <b val="0"/>
        <color rgb="FF000000"/>
        <sz val="10.0"/>
      </rPr>
      <t>- Rate the overall status of the improvement strategy using one of the following:</t>
    </r>
    <r>
      <rPr>
        <rFont val="Arial"/>
        <b/>
        <color rgb="FF000000"/>
        <sz val="10.0"/>
      </rPr>
      <t xml:space="preserve"> </t>
    </r>
    <r>
      <rPr>
        <rFont val="Arial"/>
        <b val="0"/>
        <color rgb="FF000000"/>
        <sz val="10.0"/>
      </rPr>
      <t>Strong  - on track; At Risk  - requires some refinement and/or support; or Needs Immediate Attention  - requires immediate support</t>
    </r>
    <r>
      <rPr>
        <rFont val="Arial"/>
        <b/>
        <color rgb="FF000000"/>
        <sz val="10.0"/>
      </rPr>
      <t xml:space="preserve">
</t>
    </r>
    <r>
      <rPr>
        <rFont val="Arial"/>
        <b val="0"/>
        <color rgb="FF000000"/>
        <sz val="10.0"/>
      </rPr>
      <t>- Identify specific Lessons Learned (Now), Next Steps and Needs</t>
    </r>
    <r>
      <rPr>
        <rFont val="Arial"/>
        <b/>
        <color rgb="FF000000"/>
        <sz val="10.0"/>
      </rPr>
      <t xml:space="preserve">
</t>
    </r>
    <r>
      <rPr>
        <rFont val="Arial"/>
        <b val="0"/>
        <color rgb="FF000000"/>
        <sz val="10.0"/>
      </rPr>
      <t xml:space="preserve">
</t>
    </r>
    <r>
      <rPr>
        <rFont val="Arial"/>
        <b val="0"/>
        <i/>
        <color rgb="FF000000"/>
        <sz val="10.0"/>
      </rPr>
      <t>Note: The rating you enter for Step 3 will automatically update the accompanying cell on the Master Tracker (tab 1).</t>
    </r>
  </si>
  <si>
    <t>School Goal</t>
  </si>
  <si>
    <t>Lessons Learned (Now)</t>
  </si>
  <si>
    <t>Next Steps</t>
  </si>
  <si>
    <t>Needs</t>
  </si>
  <si>
    <r>
      <rPr>
        <rFont val="Arial"/>
        <b/>
        <color rgb="FF000000"/>
        <sz val="10.0"/>
      </rPr>
      <t xml:space="preserve">Directions: </t>
    </r>
    <r>
      <rPr>
        <rFont val="Arial"/>
        <b val="0"/>
        <i/>
        <color rgb="FF000000"/>
        <sz val="10.0"/>
      </rPr>
      <t xml:space="preserve">
</t>
    </r>
    <r>
      <rPr>
        <rFont val="Arial"/>
        <b val="0"/>
        <color rgb="FF000000"/>
        <sz val="10.0"/>
      </rPr>
      <t xml:space="preserve">
</t>
    </r>
    <r>
      <rPr>
        <rFont val="Arial"/>
        <b/>
        <color rgb="FF000000"/>
        <sz val="10.0"/>
      </rPr>
      <t xml:space="preserve">As a team, for each goal:
Step 1: </t>
    </r>
    <r>
      <rPr>
        <rFont val="Arial"/>
        <b val="0"/>
        <color rgb="FF000000"/>
        <sz val="10.0"/>
      </rPr>
      <t xml:space="preserve">Review the </t>
    </r>
    <r>
      <rPr>
        <rFont val="Arial"/>
        <b val="0"/>
        <i/>
        <color rgb="FF000000"/>
        <sz val="10.0"/>
      </rPr>
      <t>Findings/Visualizations</t>
    </r>
    <r>
      <rPr>
        <rFont val="Arial"/>
        <b val="0"/>
        <color rgb="FF000000"/>
        <sz val="10.0"/>
      </rPr>
      <t xml:space="preserve"> slides within the </t>
    </r>
    <r>
      <rPr>
        <rFont val="Arial"/>
        <b val="0"/>
        <i/>
        <color rgb="FF000000"/>
        <sz val="10.0"/>
      </rPr>
      <t>Events 6-8</t>
    </r>
    <r>
      <rPr>
        <rFont val="Arial"/>
        <b val="0"/>
        <color rgb="FF000000"/>
        <sz val="10.0"/>
      </rPr>
      <t xml:space="preserve"> slide deck. These will need to be updated prior to each Event.</t>
    </r>
    <r>
      <rPr>
        <rFont val="Arial"/>
        <b/>
        <color rgb="FF000000"/>
        <sz val="10.0"/>
      </rPr>
      <t xml:space="preserve">
Step 2: </t>
    </r>
    <r>
      <rPr>
        <rFont val="Arial"/>
        <b val="0"/>
        <color rgb="FF000000"/>
        <sz val="10.0"/>
      </rPr>
      <t xml:space="preserve">Reflect on the </t>
    </r>
    <r>
      <rPr>
        <rFont val="Arial"/>
        <b val="0"/>
        <i/>
        <color rgb="FF000000"/>
        <sz val="10.0"/>
      </rPr>
      <t>Now, Next, Need</t>
    </r>
    <r>
      <rPr>
        <rFont val="Arial"/>
        <b val="0"/>
        <color rgb="FF000000"/>
        <sz val="10.0"/>
      </rPr>
      <t xml:space="preserve"> questions noted in the slide deck.</t>
    </r>
    <r>
      <rPr>
        <rFont val="Arial"/>
        <b/>
        <color rgb="FF000000"/>
        <sz val="10.0"/>
      </rPr>
      <t xml:space="preserve">
Step 3: </t>
    </r>
    <r>
      <rPr>
        <rFont val="Arial"/>
        <b val="0"/>
        <color rgb="FF000000"/>
        <sz val="10.0"/>
      </rPr>
      <t xml:space="preserve">Fill in the appropriate cells for </t>
    </r>
    <r>
      <rPr>
        <rFont val="Arial"/>
        <b val="0"/>
        <i/>
        <color rgb="FF000000"/>
        <sz val="10.0"/>
      </rPr>
      <t>Event 7</t>
    </r>
    <r>
      <rPr>
        <rFont val="Arial"/>
        <b val="0"/>
        <color rgb="FF000000"/>
        <sz val="10.0"/>
      </rPr>
      <t xml:space="preserve">.  </t>
    </r>
    <r>
      <rPr>
        <rFont val="Arial"/>
        <b/>
        <color rgb="FF000000"/>
        <sz val="10.0"/>
      </rPr>
      <t xml:space="preserve">
</t>
    </r>
    <r>
      <rPr>
        <rFont val="Arial"/>
        <b val="0"/>
        <color rgb="FF000000"/>
        <sz val="10.0"/>
      </rPr>
      <t>- Rate the overall status of the improvement strategy using one of the following:</t>
    </r>
    <r>
      <rPr>
        <rFont val="Arial"/>
        <b/>
        <color rgb="FF000000"/>
        <sz val="10.0"/>
      </rPr>
      <t xml:space="preserve"> </t>
    </r>
    <r>
      <rPr>
        <rFont val="Arial"/>
        <b val="0"/>
        <color rgb="FF000000"/>
        <sz val="10.0"/>
      </rPr>
      <t>Strong  - on track; At Risk  - requires some refinement and/or support; or Needs Immediate Attention  - requires immediate support</t>
    </r>
    <r>
      <rPr>
        <rFont val="Arial"/>
        <b/>
        <color rgb="FF000000"/>
        <sz val="10.0"/>
      </rPr>
      <t xml:space="preserve">
</t>
    </r>
    <r>
      <rPr>
        <rFont val="Arial"/>
        <b val="0"/>
        <color rgb="FF000000"/>
        <sz val="10.0"/>
      </rPr>
      <t xml:space="preserve">- Identify specific Lessons Learned (Now), Next Steps and Needs
</t>
    </r>
    <r>
      <rPr>
        <rFont val="Arial"/>
        <b val="0"/>
        <i/>
        <color rgb="FF000000"/>
        <sz val="10.0"/>
      </rPr>
      <t>Note: The rating you enter for Step 3 will automatically update the accompanying cell on the Master Tracker (tab 1).</t>
    </r>
  </si>
  <si>
    <t>At Risk</t>
  </si>
  <si>
    <t>MAP data  (68% to 65% for 6th grade; 68% to 68% for 7th grade and 37% to 39% for 8th grade).  Our school has focused on implementing Carnegie Math with monthly planning meetings for 6-7 Mathematics to put a plan in place for full implemnation with fidelity.</t>
  </si>
  <si>
    <t>Feb-May monthly meetings with 6-7 math department to formulate and implement Carnegie Math</t>
  </si>
  <si>
    <t>Possible 1/4 day subs (or a four hour $31 per hour for teachers) for focused training)</t>
  </si>
  <si>
    <t>Teachers completed grade level and team process to implement SBAC type questions into daily lessons</t>
  </si>
  <si>
    <t>Carnegie Math supports through Carnegie strategist</t>
  </si>
  <si>
    <t>Strong</t>
  </si>
  <si>
    <t>Canvas Champions conducted two trainings in January 2022. (100% of teachers trained)</t>
  </si>
  <si>
    <t>Continual monitoring of useage</t>
  </si>
  <si>
    <t>Follow-up with Canvas Champions for updated information in the Rogich Canvas support classroom</t>
  </si>
  <si>
    <t>Canvas page developed to support teachers</t>
  </si>
  <si>
    <t>All teachers have at least the basic Canvas page developed and used in classes</t>
  </si>
  <si>
    <t>Follw-up on usage by staff</t>
  </si>
  <si>
    <t>122 classroom referrals during Quarter 2; 
20 students linked to mentors; students feeling a supportive environment increased from 72% to 85%; students reported sense of belonging increased from 39% to 47%</t>
  </si>
  <si>
    <t>Tardy follow-up; mentorship (20 students); teacher referrals linked to 3 interventions for classroom discipline (PD on 1/26/2022)</t>
  </si>
  <si>
    <t>Students feeling a supportive environment increased from 72% to 85%; students reported sense of belonging increased from 39% to 47%</t>
  </si>
  <si>
    <t>Additional small group surveys and counselors providing small group interventions</t>
  </si>
  <si>
    <r>
      <rPr>
        <rFont val="Arial"/>
        <b/>
        <color rgb="FF000000"/>
        <sz val="10.0"/>
      </rPr>
      <t xml:space="preserve">Directions: </t>
    </r>
    <r>
      <rPr>
        <rFont val="Arial"/>
        <b val="0"/>
        <i/>
        <color rgb="FF000000"/>
        <sz val="10.0"/>
      </rPr>
      <t xml:space="preserve">
</t>
    </r>
    <r>
      <rPr>
        <rFont val="Arial"/>
        <b val="0"/>
        <color rgb="FF000000"/>
        <sz val="10.0"/>
      </rPr>
      <t xml:space="preserve">
</t>
    </r>
    <r>
      <rPr>
        <rFont val="Arial"/>
        <b/>
        <color rgb="FF000000"/>
        <sz val="10.0"/>
      </rPr>
      <t xml:space="preserve">As a team, for each goal:
Step 1: </t>
    </r>
    <r>
      <rPr>
        <rFont val="Arial"/>
        <b val="0"/>
        <color rgb="FF000000"/>
        <sz val="10.0"/>
      </rPr>
      <t xml:space="preserve">Review the </t>
    </r>
    <r>
      <rPr>
        <rFont val="Arial"/>
        <b val="0"/>
        <i/>
        <color rgb="FF000000"/>
        <sz val="10.0"/>
      </rPr>
      <t>Findings/Visualizations</t>
    </r>
    <r>
      <rPr>
        <rFont val="Arial"/>
        <b val="0"/>
        <color rgb="FF000000"/>
        <sz val="10.0"/>
      </rPr>
      <t xml:space="preserve"> slides within the </t>
    </r>
    <r>
      <rPr>
        <rFont val="Arial"/>
        <b val="0"/>
        <i/>
        <color rgb="FF000000"/>
        <sz val="10.0"/>
      </rPr>
      <t>Events 6-8</t>
    </r>
    <r>
      <rPr>
        <rFont val="Arial"/>
        <b val="0"/>
        <color rgb="FF000000"/>
        <sz val="10.0"/>
      </rPr>
      <t xml:space="preserve"> slide deck. These will need to be updated prior to each event.</t>
    </r>
    <r>
      <rPr>
        <rFont val="Arial"/>
        <b/>
        <color rgb="FF000000"/>
        <sz val="10.0"/>
      </rPr>
      <t xml:space="preserve">
Step 2: </t>
    </r>
    <r>
      <rPr>
        <rFont val="Arial"/>
        <b val="0"/>
        <color rgb="FF000000"/>
        <sz val="10.0"/>
      </rPr>
      <t xml:space="preserve">Reflect on the </t>
    </r>
    <r>
      <rPr>
        <rFont val="Arial"/>
        <b val="0"/>
        <i/>
        <color rgb="FF000000"/>
        <sz val="10.0"/>
      </rPr>
      <t>Now, Next, Need</t>
    </r>
    <r>
      <rPr>
        <rFont val="Arial"/>
        <b val="0"/>
        <color rgb="FF000000"/>
        <sz val="10.0"/>
      </rPr>
      <t xml:space="preserve"> questions noted in the slide deck.</t>
    </r>
    <r>
      <rPr>
        <rFont val="Arial"/>
        <b/>
        <color rgb="FF000000"/>
        <sz val="10.0"/>
      </rPr>
      <t xml:space="preserve">
Step 3: </t>
    </r>
    <r>
      <rPr>
        <rFont val="Arial"/>
        <b val="0"/>
        <color rgb="FF000000"/>
        <sz val="10.0"/>
      </rPr>
      <t>Fill in the appropriate cells for</t>
    </r>
    <r>
      <rPr>
        <rFont val="Arial"/>
        <b val="0"/>
        <i/>
        <color rgb="FF000000"/>
        <sz val="10.0"/>
      </rPr>
      <t xml:space="preserve"> Event 8</t>
    </r>
    <r>
      <rPr>
        <rFont val="Arial"/>
        <b val="0"/>
        <color rgb="FF000000"/>
        <sz val="10.0"/>
      </rPr>
      <t xml:space="preserve">.  </t>
    </r>
    <r>
      <rPr>
        <rFont val="Arial"/>
        <b/>
        <color rgb="FF000000"/>
        <sz val="10.0"/>
      </rPr>
      <t xml:space="preserve">
</t>
    </r>
    <r>
      <rPr>
        <rFont val="Arial"/>
        <b val="0"/>
        <color rgb="FF000000"/>
        <sz val="10.0"/>
      </rPr>
      <t>- Rate the overall status of the improvement strategy using one of the following:</t>
    </r>
    <r>
      <rPr>
        <rFont val="Arial"/>
        <b/>
        <color rgb="FF000000"/>
        <sz val="10.0"/>
      </rPr>
      <t xml:space="preserve"> </t>
    </r>
    <r>
      <rPr>
        <rFont val="Arial"/>
        <b val="0"/>
        <color rgb="FF000000"/>
        <sz val="10.0"/>
      </rPr>
      <t>Strong  - on track; At Risk  - requires some refinement and/or support; or Needs Immediate Attention  - requires immediate support</t>
    </r>
    <r>
      <rPr>
        <rFont val="Arial"/>
        <b/>
        <color rgb="FF000000"/>
        <sz val="10.0"/>
      </rPr>
      <t xml:space="preserve">
</t>
    </r>
    <r>
      <rPr>
        <rFont val="Arial"/>
        <b val="0"/>
        <color rgb="FF000000"/>
        <sz val="10.0"/>
      </rPr>
      <t xml:space="preserve">- Identify specific Lessons Learned (Now), Next Steps and Needs
</t>
    </r>
    <r>
      <rPr>
        <rFont val="Arial"/>
        <b val="0"/>
        <i/>
        <color rgb="FF000000"/>
        <sz val="10.0"/>
      </rPr>
      <t>Note: The rating you enter for Step 3 will automatically update the accompanying cell on the Master Tracker (tab 1).</t>
    </r>
  </si>
  <si>
    <t>Continual one-to-one and small group support to teachers as they implement Carnegie.</t>
  </si>
  <si>
    <t>Carnegie Consultant schedule, Master Schedule for preps, new year PD schedule</t>
  </si>
  <si>
    <t>Canvas Champions conducted two trainings in January 2022. (100% of teachers trained); follow-up support provided by Canvas Champions targeted to teachers who struggle with technology.</t>
  </si>
  <si>
    <t>Provide opening of school targeted training for all staff</t>
  </si>
  <si>
    <t>Opening schedule</t>
  </si>
  <si>
    <t>122 classroom referrals during Quarter 2; 
20 students linked to mentors; students feeling a supportive environment increased from 72% to 85%; students reported sense of belonging increased from 39% to 47%, totsal classroom and minor behavior referrals totaled 200 for semester 2.</t>
  </si>
  <si>
    <t xml:space="preserve">Expand mentoring, additional group lessons </t>
  </si>
  <si>
    <t>Counselors develop lessons (small group) to address behavior expectaitons, focus on pre-bullying behaviors, and provide increased connection with students.</t>
  </si>
  <si>
    <r>
      <rPr>
        <rFont val="Arial"/>
        <b/>
        <color rgb="FF000000"/>
        <sz val="10.0"/>
      </rPr>
      <t xml:space="preserve">Directions: </t>
    </r>
    <r>
      <rPr>
        <rFont val="Arial"/>
        <b val="0"/>
        <i/>
        <color rgb="FF000000"/>
        <sz val="10.0"/>
      </rPr>
      <t xml:space="preserve">
</t>
    </r>
    <r>
      <rPr>
        <rFont val="Arial"/>
        <b/>
        <color rgb="FF000000"/>
        <sz val="10.0"/>
      </rPr>
      <t xml:space="preserve">
As a team, for each Goal:
Step 1: </t>
    </r>
    <r>
      <rPr>
        <rFont val="Arial"/>
        <b val="0"/>
        <color rgb="FF000000"/>
        <sz val="10.0"/>
      </rPr>
      <t xml:space="preserve">Review the </t>
    </r>
    <r>
      <rPr>
        <rFont val="Arial"/>
        <b val="0"/>
        <i/>
        <color rgb="FF000000"/>
        <sz val="10.0"/>
      </rPr>
      <t xml:space="preserve">Findings/Visualizations </t>
    </r>
    <r>
      <rPr>
        <rFont val="Arial"/>
        <b val="0"/>
        <color rgb="FF000000"/>
        <sz val="10.0"/>
      </rPr>
      <t xml:space="preserve">slides within the </t>
    </r>
    <r>
      <rPr>
        <rFont val="Arial"/>
        <b val="0"/>
        <i/>
        <color rgb="FF000000"/>
        <sz val="10.0"/>
      </rPr>
      <t>Event 9</t>
    </r>
    <r>
      <rPr>
        <rFont val="Arial"/>
        <b val="0"/>
        <color rgb="FF000000"/>
        <sz val="10.0"/>
      </rPr>
      <t xml:space="preserve"> slide deck. These will need to be updated prior to each event.</t>
    </r>
    <r>
      <rPr>
        <rFont val="Arial"/>
        <b/>
        <color rgb="FF000000"/>
        <sz val="10.0"/>
      </rPr>
      <t xml:space="preserve">
Step 2: </t>
    </r>
    <r>
      <rPr>
        <rFont val="Arial"/>
        <b val="0"/>
        <color rgb="FF000000"/>
        <sz val="10.0"/>
      </rPr>
      <t xml:space="preserve">Reflect on the </t>
    </r>
    <r>
      <rPr>
        <rFont val="Arial"/>
        <b val="0"/>
        <i/>
        <color rgb="FF000000"/>
        <sz val="10.0"/>
      </rPr>
      <t>Now, Next, Need</t>
    </r>
    <r>
      <rPr>
        <rFont val="Arial"/>
        <b val="0"/>
        <color rgb="FF000000"/>
        <sz val="10.0"/>
      </rPr>
      <t xml:space="preserve"> questions noted in the slide deck.</t>
    </r>
    <r>
      <rPr>
        <rFont val="Arial"/>
        <b/>
        <color rgb="FF000000"/>
        <sz val="10.0"/>
      </rPr>
      <t xml:space="preserve">
Step 3: Fill in the appropriate cells in the table below.
</t>
    </r>
    <r>
      <rPr>
        <rFont val="Arial"/>
        <b val="0"/>
        <color rgb="FF000000"/>
        <sz val="10.0"/>
      </rPr>
      <t xml:space="preserve">- Did we achieve our Goal/Intended Outcomes - Yes, No.
- Do we continue, correct, or cancel our goals/implementation strategies - Continue, Correct, Cancel.
- Identify specific Lessons Learned, Next Steps and Needs.
</t>
    </r>
    <r>
      <rPr>
        <rFont val="Arial"/>
        <b val="0"/>
        <i/>
        <color rgb="FF000000"/>
        <sz val="10.0"/>
      </rPr>
      <t>Note: The rating you enter for Step 3 will automatically update the accompanying cell on the Master Tracker (tab 1).</t>
    </r>
  </si>
  <si>
    <t>Yes</t>
  </si>
  <si>
    <t>Were our improvement strategies successful?
(Select One)</t>
  </si>
  <si>
    <t>Continue, Correct, or Cancel the Strategy?
(Select One)</t>
  </si>
  <si>
    <t>Need</t>
  </si>
  <si>
    <t>Continue</t>
  </si>
  <si>
    <t>Teachers need additional training and support to effectively implement Carnegie Math curriculum supports.</t>
  </si>
  <si>
    <t>Schedule Carnegie trainings for upcoming year to provide additional focused supports based on teacher needs.</t>
  </si>
  <si>
    <t>Master Schedule (for Preps), Carnegie consultant schedule, PD days schedule</t>
  </si>
  <si>
    <t>Canvas Champions need to provide more targeted support (to new teachers and teachers who struggle with technology).</t>
  </si>
  <si>
    <t>Pre-schedule dates for support.</t>
  </si>
  <si>
    <t>Master Schedule ( for preps), PD days schedule.</t>
  </si>
  <si>
    <t>Correct</t>
  </si>
  <si>
    <t>Need to focus on tiered supports for PBIS; 20 students linked to mentors; students feeling a supportive environment increased from 72% to 85%; students reported sense of belonging increased from 39% to 47%</t>
  </si>
  <si>
    <t>Bring in Student Success Coordinator to develop ongoing targeted trainings</t>
  </si>
  <si>
    <t>Reports focused on teacher referrals for classroom behaviors.  Common expecations for all teachers in completing referrals and interventions that are required. Establish common expactaitons for teachers to build postive relationships with students; daily announcmeents to support positive behaviors/inter-relations</t>
  </si>
  <si>
    <t>Classroom and general disicpline (nonexpulsion events totaled 200 from 1/22 through 5/22)</t>
  </si>
  <si>
    <t>Counselor small group student meetings (PBIS); continue and expand restorative justice practices as a proactive measure</t>
  </si>
  <si>
    <t>Cultutral competency training and PBIS restortative targeted trainings</t>
  </si>
  <si>
    <t xml:space="preserve"> </t>
  </si>
  <si>
    <r>
      <rPr>
        <rFont val="Calibri"/>
        <b/>
        <color rgb="FF000000"/>
        <sz val="11.0"/>
      </rPr>
      <t xml:space="preserve">Directions - Status Tracker: 
  •  </t>
    </r>
    <r>
      <rPr>
        <rFont val="Calibri"/>
        <color rgb="FF000000"/>
        <sz val="11.0"/>
      </rPr>
      <t xml:space="preserve">**Only type in the </t>
    </r>
    <r>
      <rPr>
        <rFont val="Calibri"/>
        <b/>
        <color rgb="FF000000"/>
        <sz val="11.0"/>
        <u/>
      </rPr>
      <t>yellow cells</t>
    </r>
    <r>
      <rPr>
        <rFont val="Calibri"/>
        <color rgb="FF000000"/>
        <sz val="11.0"/>
      </rPr>
      <t xml:space="preserve"> on each tab.**  
  •  </t>
    </r>
    <r>
      <rPr>
        <rFont val="Calibri"/>
        <b/>
        <color rgb="FF000000"/>
        <sz val="11.0"/>
      </rPr>
      <t xml:space="preserve">Do not </t>
    </r>
    <r>
      <rPr>
        <rFont val="Calibri"/>
        <color rgb="FF000000"/>
        <sz val="11.0"/>
      </rPr>
      <t>type in the white cells, they contain formulas.
  •  There are four tabs at the bottom of the sheet.</t>
    </r>
  </si>
  <si>
    <r>
      <rPr>
        <rFont val="Calibri"/>
        <b/>
        <color rgb="FF000000"/>
        <sz val="11.0"/>
      </rPr>
      <t>Tips for typing in Google Sheets:</t>
    </r>
    <r>
      <rPr>
        <rFont val="Calibri"/>
        <color rgb="FF000000"/>
        <sz val="11.0"/>
      </rPr>
      <t xml:space="preserve">
  •  Use </t>
    </r>
    <r>
      <rPr>
        <rFont val="Calibri"/>
        <b/>
        <color rgb="FF000000"/>
        <sz val="11.0"/>
      </rPr>
      <t>Ctrl + Enter</t>
    </r>
    <r>
      <rPr>
        <rFont val="Calibri"/>
        <color rgb="FF000000"/>
        <sz val="11.0"/>
      </rPr>
      <t xml:space="preserve"> to move to the next line inside one cell. 
  •  Use </t>
    </r>
    <r>
      <rPr>
        <rFont val="Calibri"/>
        <b/>
        <color rgb="FF000000"/>
        <sz val="11.0"/>
      </rPr>
      <t>Alt + 7 from the number pad</t>
    </r>
    <r>
      <rPr>
        <rFont val="Calibri"/>
        <color rgb="FF000000"/>
        <sz val="11.0"/>
      </rPr>
      <t xml:space="preserve"> to create a bullet.
  •  Use </t>
    </r>
    <r>
      <rPr>
        <rFont val="Calibri"/>
        <b/>
        <color rgb="FF000000"/>
        <sz val="11.0"/>
      </rPr>
      <t>Tools</t>
    </r>
    <r>
      <rPr>
        <rFont val="Calibri"/>
        <color rgb="FF000000"/>
        <sz val="11.0"/>
      </rPr>
      <t xml:space="preserve"> &gt; </t>
    </r>
    <r>
      <rPr>
        <rFont val="Calibri"/>
        <b/>
        <color rgb="FF000000"/>
        <sz val="11.0"/>
      </rPr>
      <t>Spelling</t>
    </r>
    <r>
      <rPr>
        <rFont val="Calibri"/>
        <color rgb="FF000000"/>
        <sz val="11.0"/>
      </rPr>
      <t xml:space="preserve"> &gt; </t>
    </r>
    <r>
      <rPr>
        <rFont val="Calibri"/>
        <b/>
        <color rgb="FF000000"/>
        <sz val="11.0"/>
      </rPr>
      <t>Spell Check</t>
    </r>
    <r>
      <rPr>
        <rFont val="Calibri"/>
        <color rgb="FF000000"/>
        <sz val="11.0"/>
      </rPr>
      <t xml:space="preserve"> before downloading.</t>
    </r>
  </si>
  <si>
    <r>
      <rPr>
        <rFont val="Calibri"/>
        <b/>
        <color rgb="FF000000"/>
        <sz val="11.0"/>
      </rPr>
      <t xml:space="preserve">Directions - Master Sheet (this tab): 
</t>
    </r>
    <r>
      <rPr>
        <rFont val="Calibri"/>
        <b/>
        <i/>
        <color rgb="FF083C92"/>
        <sz val="11.0"/>
      </rPr>
      <t xml:space="preserve">                                                                                                       Double-click in the yellow cells before typing or pasting text.</t>
    </r>
    <r>
      <rPr>
        <rFont val="Calibri"/>
        <b/>
        <color rgb="FF000000"/>
        <sz val="11.0"/>
      </rPr>
      <t xml:space="preserve">
</t>
    </r>
    <r>
      <rPr>
        <rFont val="Calibri"/>
        <color rgb="FF000000"/>
        <sz val="11.0"/>
      </rPr>
      <t xml:space="preserve">  •  Type the school name.
  •  Copy each school goal, improvement strategy, and intended outcome/formative measure 
       from the SPP: Roadmap and paste them into the appropriate sections below.    ↓
</t>
    </r>
    <r>
      <rPr>
        <rFont val="Calibri"/>
        <b/>
        <color rgb="FF000000"/>
        <sz val="11.0"/>
      </rPr>
      <t xml:space="preserve"> </t>
    </r>
    <r>
      <rPr>
        <rFont val="Calibri"/>
        <b/>
        <i/>
        <color rgb="FF000000"/>
        <sz val="11.0"/>
      </rPr>
      <t>Note:</t>
    </r>
    <r>
      <rPr>
        <rFont val="Calibri"/>
        <i/>
        <color rgb="FF000000"/>
        <sz val="11.0"/>
      </rPr>
      <t xml:space="preserve"> This information will automatically populate into the remaining tabs.         </t>
    </r>
    <r>
      <rPr>
        <rFont val="Calibri"/>
        <color rgb="FF000000"/>
        <sz val="11.0"/>
      </rPr>
      <t xml:space="preserve">     ↓</t>
    </r>
  </si>
  <si>
    <r>
      <rPr>
        <rFont val="Calibri"/>
        <b/>
        <color rgb="FF000000"/>
        <sz val="11.0"/>
      </rPr>
      <t xml:space="preserve">Directions - Master Sheet (this tab): 
  •  </t>
    </r>
    <r>
      <rPr>
        <rFont val="Calibri"/>
        <color rgb="FF000000"/>
        <sz val="11.0"/>
      </rPr>
      <t>Select the aligned STIP goal from the drop-down menu for each goal.
  •  Enter the dates of each Status Check meeting in the yellow cells that say (Insert Date Here).  ↓</t>
    </r>
  </si>
  <si>
    <t>School Name: Sig Rogich Middle School</t>
  </si>
  <si>
    <t>Status Check 1</t>
  </si>
  <si>
    <t>Status Check 2</t>
  </si>
  <si>
    <t xml:space="preserve">Act 3 </t>
  </si>
  <si>
    <t>WAVED</t>
  </si>
  <si>
    <t>(Insert Date Here)</t>
  </si>
  <si>
    <t>Inquiry Area 1 - Student Success</t>
  </si>
  <si>
    <t>Did we achieve our Student Success goal?</t>
  </si>
  <si>
    <t xml:space="preserve">Based on the Fall 2022-2023 MAP data, 59% of students currently have mastered RL.6.1, 7.1, and 8.1/R.I. 6.1, 7.1, and 8.1 (Cite textual evidence to support analysis of what the text says explicitly as well as inferences drawn from the text ), the goal is that by the end of Spring instruction, an increase of 10% of students will have demonstrated growth on the Spring MAP assessment. 
</t>
  </si>
  <si>
    <t>Intended Outcomes/Formative Measures</t>
  </si>
  <si>
    <t>This will be accomplished by increasing rigor through embedding strategic thinking/reasoning (Webb DOK 3) and extended thinking (Webb DOK 4) in every lesson with the use of Hess’s Cognitive Rigor Matrix.  Growth will be measured through the use and monitoring of the school-wide lesson plan format, standards-aligned and data-driven weekly PLC meetings, grade-level formative and summative assessments, analysis and discussion of MAP data, and the Sig Rogich designed School-Wide Reading/Writing Rubric.  Students will be supported with targeted differentiation and scaffolding as needed.</t>
  </si>
  <si>
    <t xml:space="preserve"> Increase the percent of students scoring above the 70th percentile in mathematics from 47.46% (fall) to 58% (winter) to 75% (spring) by 2023 as measured by MAP Growth Assessment.</t>
  </si>
  <si>
    <t>Inquiry Area 2 - Adult Learning Culture</t>
  </si>
  <si>
    <t xml:space="preserve"> Increase the number of staff who effectively plan and implement strategic and extended thinking learning opportunities for all students.</t>
  </si>
  <si>
    <t>Provide training on best practices to increase student achievement in RL. 6.1, 7.1, and 8.1/ R.I. 6.1, 7.1, and 8.1.  As measured by Hess’s Cognitive Rigor Matrix, thorough completion of the school-wide lesson plan format, weekly PLC meetings, formative and summative assessments, MAP data, and School-wide Reading, analysis, and writing Rubric 
Evidence Level (1-Strong; 2-Moderate; 3-Promising; 4-Demonstrates a Rationale): EBI Level 4</t>
  </si>
  <si>
    <t>Increase the number of staff who implement with fidelity strategic and extended thinking strategies in each lesson to support increased student achievement with fidelity to 100% as measured by lesson plan reviews, PLCs, formal and informal classroom observations, and targeted professional learning (Fall 2022: 75%, Winter 2023: 84%, and Spring 2023: 100%).</t>
  </si>
  <si>
    <t>Inquiry Area 3 - Connectedness</t>
  </si>
  <si>
    <t>Increase connectivity between students and staff by from 53% as evidenced by  student survey results. “How connected do you feel to the adults at your school?”  Total participation and involvement will be monitored by rosters, attendance counts at after school events, and increased clubs and activities offered after school</t>
  </si>
  <si>
    <t xml:space="preserve">Intended Outcomes/Formative Measures </t>
  </si>
  <si>
    <t>: Provide additional information for students about opportunities for involvement.
Evidence Level (1-Strong; 2-Moderate; 3-Promising; 4-Demonstrates a Rationale): EBI Level 4</t>
  </si>
  <si>
    <t xml:space="preserve"> Increased connectivity with students (improved climate/culture). Increase connectivity between students and staff as evidenced by survey results (Winter 2022: 63%, Spring 2022: 73%). “How connected do you feel to the adults at your school?”</t>
  </si>
  <si>
    <r>
      <rPr>
        <rFont val="Calibri"/>
        <b/>
        <color rgb="FF000000"/>
        <sz val="11.0"/>
      </rPr>
      <t xml:space="preserve">Act 2 - Status Check 1 Part of the Plan of Operation 
Directions:
</t>
    </r>
    <r>
      <rPr>
        <rFont val="Calibri"/>
        <b val="0"/>
        <color rgb="FF000000"/>
        <sz val="11.0"/>
      </rPr>
      <t xml:space="preserve">  •  Rate the overall status of each improvement strategy:</t>
    </r>
    <r>
      <rPr>
        <rFont val="Calibri"/>
        <b/>
        <color rgb="FF000000"/>
        <sz val="11.0"/>
      </rPr>
      <t xml:space="preserve"> 
</t>
    </r>
    <r>
      <rPr>
        <rFont val="Calibri"/>
        <b val="0"/>
        <color rgb="FF000000"/>
        <sz val="11.0"/>
      </rPr>
      <t xml:space="preserve">          </t>
    </r>
    <r>
      <rPr>
        <rFont val="Calibri"/>
        <b/>
        <color rgb="FF000000"/>
        <sz val="11.0"/>
      </rPr>
      <t xml:space="preserve">Strong  </t>
    </r>
    <r>
      <rPr>
        <rFont val="Calibri"/>
        <b val="0"/>
        <color rgb="FF000000"/>
        <sz val="11.0"/>
      </rPr>
      <t xml:space="preserve">- on track; 
      </t>
    </r>
    <r>
      <rPr>
        <rFont val="Calibri"/>
        <b/>
        <color rgb="FF000000"/>
        <sz val="11.0"/>
      </rPr>
      <t xml:space="preserve">    At Risk</t>
    </r>
    <r>
      <rPr>
        <rFont val="Calibri"/>
        <b val="0"/>
        <color rgb="FF000000"/>
        <sz val="11.0"/>
      </rPr>
      <t xml:space="preserve">  - requires some refinement and/or support; or 
         </t>
    </r>
    <r>
      <rPr>
        <rFont val="Calibri"/>
        <b/>
        <color rgb="FF000000"/>
        <sz val="11.0"/>
      </rPr>
      <t xml:space="preserve"> Needs Immediate Attention</t>
    </r>
    <r>
      <rPr>
        <rFont val="Calibri"/>
        <b val="0"/>
        <color rgb="FF000000"/>
        <sz val="11.0"/>
      </rPr>
      <t xml:space="preserve">  - requires immediate support
  •   Identify specific </t>
    </r>
    <r>
      <rPr>
        <rFont val="Calibri"/>
        <b/>
        <color rgb="FF000000"/>
        <sz val="11.0"/>
      </rPr>
      <t xml:space="preserve">Lessons Learned (Now), Next Steps, </t>
    </r>
    <r>
      <rPr>
        <rFont val="Calibri"/>
        <b val="0"/>
        <color rgb="FF000000"/>
        <sz val="11.0"/>
      </rPr>
      <t>and</t>
    </r>
    <r>
      <rPr>
        <rFont val="Calibri"/>
        <b/>
        <color rgb="FF000000"/>
        <sz val="11.0"/>
      </rPr>
      <t xml:space="preserve"> Needs</t>
    </r>
  </si>
  <si>
    <r>
      <rPr>
        <rFont val="Calibri"/>
        <b/>
        <i/>
        <color rgb="FF000000"/>
        <sz val="11.0"/>
      </rPr>
      <t xml:space="preserve">Note: 
</t>
    </r>
    <r>
      <rPr>
        <rFont val="Calibri"/>
        <i/>
        <color rgb="FF000000"/>
        <sz val="11.0"/>
      </rPr>
      <t>The status you enter will automatically update 
the accompanying cell on the Master Tracker tab.
               ↓</t>
    </r>
  </si>
  <si>
    <r>
      <rPr>
        <rFont val="Arial"/>
        <b/>
        <color rgb="FFFFFFFF"/>
        <sz val="10.0"/>
      </rPr>
      <t xml:space="preserve">Status 
</t>
    </r>
    <r>
      <rPr>
        <rFont val="Arial"/>
        <b val="0"/>
        <i/>
        <color rgb="FFFFFFFF"/>
        <sz val="9.0"/>
      </rPr>
      <t>Are we implementing the improvement strategy as planned?</t>
    </r>
  </si>
  <si>
    <r>
      <rPr>
        <rFont val="Arial"/>
        <b/>
        <color rgb="FFFFFFFF"/>
        <sz val="10.0"/>
      </rPr>
      <t xml:space="preserve">Now (Lessons Learned)
</t>
    </r>
    <r>
      <rPr>
        <rFont val="Arial"/>
        <b val="0"/>
        <i/>
        <color rgb="FFFFFFFF"/>
        <sz val="9.0"/>
      </rPr>
      <t>What does our progress monitoring data reveal about progress toward our goal?
What challenges with implementation and gaps in performance are we noticing?</t>
    </r>
  </si>
  <si>
    <r>
      <rPr>
        <rFont val="Arial"/>
        <b/>
        <color rgb="FFFFFFFF"/>
        <sz val="10.0"/>
      </rPr>
      <t xml:space="preserve">Next (Next Steps)
</t>
    </r>
    <r>
      <rPr>
        <rFont val="Arial"/>
        <b val="0"/>
        <i/>
        <color rgb="FFFFFFFF"/>
        <sz val="9.0"/>
      </rPr>
      <t>What specific actions do we need to take to address the challenges and performance gaps we’ve identified? By when? By whom?</t>
    </r>
  </si>
  <si>
    <r>
      <rPr>
        <rFont val="Arial"/>
        <b/>
        <color rgb="FFFFFFFF"/>
        <sz val="10.0"/>
      </rPr>
      <t xml:space="preserve">Need
</t>
    </r>
    <r>
      <rPr>
        <rFont val="Arial"/>
        <b val="0"/>
        <i/>
        <color rgb="FFFFFFFF"/>
        <sz val="9.0"/>
      </rPr>
      <t>What do we need from others in this room and others outside of this room to be successful in taking action?</t>
    </r>
  </si>
  <si>
    <t xml:space="preserve">There were 1098 students who grew on all three MAP assessments, from Fall to Winter. Resulting in minimal growth from 57%-61% when looking at 41 percentiles.  </t>
  </si>
  <si>
    <t>Provide ongoing structure and support for PLCs to focus teachers on what works. Adding a GAP class for math during Quarter 4, (cut score below 41%).</t>
  </si>
  <si>
    <t>Time for teachers to effectively work through PLC.  Add class to Master Schedule, (Prep buy)</t>
  </si>
  <si>
    <t xml:space="preserve">Status </t>
  </si>
  <si>
    <t>Now 
(Lessons Learned)</t>
  </si>
  <si>
    <t>Next 
(Next Steps)</t>
  </si>
  <si>
    <t>Staff struggle to push students to higher level thinking.  For ELA, data charts indicate progress on SLG.  4th round of data colleciton scheudled.</t>
  </si>
  <si>
    <t>Provide staff with exemplar videos that promote strategic thinking and extended thinking by students.  Midcourse corrections for ELA (to decrease the standard deviation and allow teachers to target interventions and differentiation).</t>
  </si>
  <si>
    <t>Focused time to review videos/exemplars and impllermentation.</t>
  </si>
  <si>
    <t>As we conitnue to monitor involvement in clubs/activities, students have started advocating for additional after-school clubs.</t>
  </si>
  <si>
    <t>Continual monitoring of involvement.  Panorma survey in April 2023</t>
  </si>
  <si>
    <t>Planning/implementation of survey</t>
  </si>
  <si>
    <r>
      <rPr>
        <rFont val="Calibri"/>
        <b/>
        <color rgb="FF000000"/>
        <sz val="11.0"/>
      </rPr>
      <t xml:space="preserve">Act 2 - Status Check 2
Directions:
</t>
    </r>
    <r>
      <rPr>
        <rFont val="Calibri"/>
        <b val="0"/>
        <color rgb="FF000000"/>
        <sz val="11.0"/>
      </rPr>
      <t xml:space="preserve">  •  Rate the overall status of each improvement strategy:</t>
    </r>
    <r>
      <rPr>
        <rFont val="Calibri"/>
        <b/>
        <color rgb="FF000000"/>
        <sz val="11.0"/>
      </rPr>
      <t xml:space="preserve"> 
</t>
    </r>
    <r>
      <rPr>
        <rFont val="Calibri"/>
        <b val="0"/>
        <color rgb="FF000000"/>
        <sz val="11.0"/>
      </rPr>
      <t xml:space="preserve">          </t>
    </r>
    <r>
      <rPr>
        <rFont val="Calibri"/>
        <b/>
        <color rgb="FF000000"/>
        <sz val="11.0"/>
      </rPr>
      <t xml:space="preserve">Strong  </t>
    </r>
    <r>
      <rPr>
        <rFont val="Calibri"/>
        <b val="0"/>
        <color rgb="FF000000"/>
        <sz val="11.0"/>
      </rPr>
      <t xml:space="preserve">- on track; 
      </t>
    </r>
    <r>
      <rPr>
        <rFont val="Calibri"/>
        <b/>
        <color rgb="FF000000"/>
        <sz val="11.0"/>
      </rPr>
      <t xml:space="preserve">    At Risk</t>
    </r>
    <r>
      <rPr>
        <rFont val="Calibri"/>
        <b val="0"/>
        <color rgb="FF000000"/>
        <sz val="11.0"/>
      </rPr>
      <t xml:space="preserve">  - requires some refinement and/or support; or 
         </t>
    </r>
    <r>
      <rPr>
        <rFont val="Calibri"/>
        <b/>
        <color rgb="FF000000"/>
        <sz val="11.0"/>
      </rPr>
      <t xml:space="preserve"> Needs Immediate Attention</t>
    </r>
    <r>
      <rPr>
        <rFont val="Calibri"/>
        <b val="0"/>
        <color rgb="FF000000"/>
        <sz val="11.0"/>
      </rPr>
      <t xml:space="preserve">  - requires immediate support
  •   Identify specific </t>
    </r>
    <r>
      <rPr>
        <rFont val="Calibri"/>
        <b/>
        <color rgb="FF000000"/>
        <sz val="11.0"/>
      </rPr>
      <t xml:space="preserve">Lessons Learned (Now), Next Steps, </t>
    </r>
    <r>
      <rPr>
        <rFont val="Calibri"/>
        <b val="0"/>
        <color rgb="FF000000"/>
        <sz val="11.0"/>
      </rPr>
      <t>and</t>
    </r>
    <r>
      <rPr>
        <rFont val="Calibri"/>
        <b/>
        <color rgb="FF000000"/>
        <sz val="11.0"/>
      </rPr>
      <t xml:space="preserve"> Needs</t>
    </r>
  </si>
  <si>
    <r>
      <rPr>
        <rFont val="Calibri"/>
        <b/>
        <i/>
        <color rgb="FF000000"/>
        <sz val="11.0"/>
      </rPr>
      <t xml:space="preserve">Note: 
</t>
    </r>
    <r>
      <rPr>
        <rFont val="Calibri"/>
        <i/>
        <color rgb="FF000000"/>
        <sz val="11.0"/>
      </rPr>
      <t>The status you enter will automatically update 
the accompanying cell on the Master Tracker tab.
               ↓</t>
    </r>
  </si>
  <si>
    <r>
      <rPr>
        <rFont val="Arial"/>
        <b/>
        <color rgb="FFFFFFFF"/>
        <sz val="10.0"/>
      </rPr>
      <t xml:space="preserve">Status 
</t>
    </r>
    <r>
      <rPr>
        <rFont val="Arial"/>
        <b val="0"/>
        <i/>
        <color rgb="FFFFFFFF"/>
        <sz val="9.0"/>
      </rPr>
      <t>Are we implementing the improvement strategy as planned?</t>
    </r>
  </si>
  <si>
    <r>
      <rPr>
        <rFont val="Arial"/>
        <b/>
        <color rgb="FFFFFFFF"/>
        <sz val="10.0"/>
      </rPr>
      <t xml:space="preserve">Now (Lessons Learned)
</t>
    </r>
    <r>
      <rPr>
        <rFont val="Arial"/>
        <b val="0"/>
        <i/>
        <color rgb="FFFFFFFF"/>
        <sz val="9.0"/>
      </rPr>
      <t>What does our progress monitoring data reveal about progress toward our goal?
What challenges with implementation and gaps in performance are we noticing?</t>
    </r>
  </si>
  <si>
    <r>
      <rPr>
        <rFont val="Arial"/>
        <b/>
        <color rgb="FFFFFFFF"/>
        <sz val="10.0"/>
      </rPr>
      <t xml:space="preserve">Next (Next Steps)
</t>
    </r>
    <r>
      <rPr>
        <rFont val="Arial"/>
        <b val="0"/>
        <i/>
        <color rgb="FFFFFFFF"/>
        <sz val="9.0"/>
      </rPr>
      <t>What specific actions do we need to take to address the challenges and performance gaps we’ve identified? By when? By whom?</t>
    </r>
  </si>
  <si>
    <r>
      <rPr>
        <rFont val="Arial"/>
        <b/>
        <color rgb="FFFFFFFF"/>
        <sz val="10.0"/>
      </rPr>
      <t xml:space="preserve">Need
</t>
    </r>
    <r>
      <rPr>
        <rFont val="Arial"/>
        <b val="0"/>
        <i/>
        <color rgb="FFFFFFFF"/>
        <sz val="9.0"/>
      </rPr>
      <t>What do we need from others in this room and others outside of this room to be successful in taking action?</t>
    </r>
  </si>
  <si>
    <r>
      <rPr>
        <rFont val="Calibri"/>
        <b/>
        <color rgb="FF000000"/>
        <sz val="11.0"/>
      </rPr>
      <t xml:space="preserve">Act 3 - Reviewing Our Journey
Directions:
</t>
    </r>
    <r>
      <rPr>
        <rFont val="Calibri"/>
        <b val="0"/>
        <color rgb="FF000000"/>
        <sz val="11.0"/>
      </rPr>
      <t xml:space="preserve">  •  Fill in the appropriate cells in the table below.
            - Did we achieve our Goals - </t>
    </r>
    <r>
      <rPr>
        <rFont val="Calibri"/>
        <b/>
        <color rgb="FF000000"/>
        <sz val="11.0"/>
      </rPr>
      <t>Yes, No</t>
    </r>
    <r>
      <rPr>
        <rFont val="Calibri"/>
        <b val="0"/>
        <color rgb="FF000000"/>
        <sz val="11.0"/>
      </rPr>
      <t xml:space="preserve">.
            - Do we continue, correct, or cancel our goals/strategies - </t>
    </r>
    <r>
      <rPr>
        <rFont val="Calibri"/>
        <b/>
        <color rgb="FF000000"/>
        <sz val="11.0"/>
      </rPr>
      <t>Continue, Correct, Cancel</t>
    </r>
    <r>
      <rPr>
        <rFont val="Calibri"/>
        <b val="0"/>
        <color rgb="FF000000"/>
        <sz val="11.0"/>
      </rPr>
      <t xml:space="preserve">.
  •  Identify specific </t>
    </r>
    <r>
      <rPr>
        <rFont val="Calibri"/>
        <b/>
        <color rgb="FF000000"/>
        <sz val="11.0"/>
      </rPr>
      <t xml:space="preserve">Lessons Learned, Next Steps </t>
    </r>
    <r>
      <rPr>
        <rFont val="Calibri"/>
        <b val="0"/>
        <color rgb="FF000000"/>
        <sz val="11.0"/>
      </rPr>
      <t xml:space="preserve">and </t>
    </r>
    <r>
      <rPr>
        <rFont val="Calibri"/>
        <b/>
        <color rgb="FF000000"/>
        <sz val="11.0"/>
      </rPr>
      <t>Needs</t>
    </r>
    <r>
      <rPr>
        <rFont val="Calibri"/>
        <b val="0"/>
        <color rgb="FF000000"/>
        <sz val="11.0"/>
      </rPr>
      <t>.</t>
    </r>
  </si>
  <si>
    <r>
      <rPr>
        <rFont val="Calibri"/>
        <b/>
        <i/>
        <color rgb="FF000000"/>
        <sz val="11.0"/>
      </rPr>
      <t xml:space="preserve">Note: 
</t>
    </r>
    <r>
      <rPr>
        <rFont val="Calibri"/>
        <i/>
        <color rgb="FF000000"/>
        <sz val="11.0"/>
      </rPr>
      <t>The selections you enter will automatically update 
the accompanying cell on the Master Tracker tab.
                     ↓                                          ↓</t>
    </r>
  </si>
  <si>
    <r>
      <rPr>
        <rFont val="Arial"/>
        <b/>
        <color rgb="FFFFFFFF"/>
        <sz val="10.0"/>
      </rPr>
      <t xml:space="preserve">Did we achieve our Student Success goal?
</t>
    </r>
    <r>
      <rPr>
        <rFont val="Arial"/>
        <b val="0"/>
        <i/>
        <color rgb="FFFFFFFF"/>
        <sz val="9.0"/>
      </rPr>
      <t>What does our data reveal 
about our progress toward 
our goal?</t>
    </r>
  </si>
  <si>
    <r>
      <rPr>
        <rFont val="Arial"/>
        <b/>
        <color rgb="FFFFFFFF"/>
        <sz val="10.0"/>
      </rPr>
      <t xml:space="preserve">Continue, Correct, or Cancel the Goal?
</t>
    </r>
    <r>
      <rPr>
        <rFont val="Arial"/>
        <b val="0"/>
        <i/>
        <color rgb="FFFFFFFF"/>
        <sz val="9.0"/>
      </rPr>
      <t>Should we continue, correct, or cancel this goal in our next SPP? Why?</t>
    </r>
  </si>
  <si>
    <r>
      <rPr>
        <rFont val="Arial"/>
        <b/>
        <color rgb="FFFFFFFF"/>
        <sz val="10.0"/>
      </rPr>
      <t xml:space="preserve">Were our improvement strategies successful?
</t>
    </r>
    <r>
      <rPr>
        <rFont val="Arial"/>
        <b val="0"/>
        <i/>
        <color rgb="FFFFFFFF"/>
        <sz val="9.0"/>
      </rPr>
      <t>How successful were we at implementing our improvement strategies?</t>
    </r>
  </si>
  <si>
    <r>
      <rPr>
        <rFont val="Arial"/>
        <b/>
        <color rgb="FFFFFFFF"/>
        <sz val="10.0"/>
      </rPr>
      <t xml:space="preserve">Continue, Correct, or Cancel the Strategy?
</t>
    </r>
    <r>
      <rPr>
        <rFont val="Arial"/>
        <b val="0"/>
        <i/>
        <color rgb="FFFFFFFF"/>
        <sz val="9.0"/>
      </rPr>
      <t>Should we continue, correct, or cancel the associated improvement strategies in our next SPP? Why?</t>
    </r>
  </si>
  <si>
    <r>
      <rPr>
        <rFont val="Arial"/>
        <b/>
        <color rgb="FFFFFFFF"/>
        <sz val="10.0"/>
      </rPr>
      <t xml:space="preserve">Now (Lessons Learned)
</t>
    </r>
    <r>
      <rPr>
        <rFont val="Arial"/>
        <b val="0"/>
        <i/>
        <color rgb="FFFFFFFF"/>
        <sz val="9.0"/>
      </rPr>
      <t>How have our improvement efforts impacted achievement across demographic groups?</t>
    </r>
  </si>
  <si>
    <r>
      <rPr>
        <rFont val="Arial"/>
        <b/>
        <color rgb="FFFFFFFF"/>
        <sz val="10.0"/>
      </rPr>
      <t xml:space="preserve">Next (Next Steps)
</t>
    </r>
    <r>
      <rPr>
        <rFont val="Arial"/>
        <b val="0"/>
        <i/>
        <color rgb="FFFFFFFF"/>
        <sz val="9.0"/>
      </rPr>
      <t>What have we learned about ourselves 
and our school through this goal and these improvement strategies?
What can we do right away to put these 
lessons into practice?</t>
    </r>
  </si>
  <si>
    <r>
      <rPr>
        <rFont val="Arial"/>
        <b/>
        <color rgb="FFFFFFFF"/>
        <sz val="10.0"/>
      </rPr>
      <t xml:space="preserve">Need
</t>
    </r>
    <r>
      <rPr>
        <rFont val="Arial"/>
        <b val="0"/>
        <i/>
        <color rgb="FFFFFFFF"/>
        <sz val="9.0"/>
      </rPr>
      <t>What do we need from others in this room 
and others outside of this room to be 
successful in taking action?</t>
    </r>
  </si>
  <si>
    <t>No</t>
  </si>
  <si>
    <r>
      <rPr>
        <rFont val="Arial"/>
        <color theme="1"/>
        <sz val="10.0"/>
      </rPr>
      <t xml:space="preserve">Focus on specific subgroups in order to provide targeted Tier 2 supports.  MATHEMATICS (6th)- 52.5%; (7th)- 60%; (8th) 53.51%, SCIENCE (6th)- 61.34%; </t>
    </r>
    <r>
      <rPr>
        <rFont val="Arial"/>
        <color rgb="FFFF0000"/>
        <sz val="10.0"/>
      </rPr>
      <t>1st compared to all middle schools</t>
    </r>
    <r>
      <rPr>
        <rFont val="Arial"/>
        <color theme="1"/>
        <sz val="10.0"/>
      </rPr>
      <t xml:space="preserve"> (7th) 62.81%); (8th)- 60.12, READING (6th)-50.30%; (7th)- 63.56% </t>
    </r>
    <r>
      <rPr>
        <rFont val="Arial"/>
        <color rgb="FFFF0000"/>
        <sz val="10.0"/>
      </rPr>
      <t>1st compared to all middle schools</t>
    </r>
    <r>
      <rPr>
        <rFont val="Arial"/>
        <color theme="1"/>
        <sz val="10.0"/>
      </rPr>
      <t xml:space="preserve">; (8th) 54.0%, </t>
    </r>
    <r>
      <rPr>
        <rFont val="Arial"/>
        <color rgb="FFFF0000"/>
        <sz val="10.0"/>
      </rPr>
      <t>160 Pre-AP Algebra and Geometry scored above 70th percentile.</t>
    </r>
  </si>
  <si>
    <t>Identify teachers who will provide targeted support for specific subgroup of students in order to impact student outcomes.</t>
  </si>
  <si>
    <t>Prep buys for support classes.  Identify targeted studnents based on MAP data.</t>
  </si>
  <si>
    <t>Did we achieve our Adult Learning Culture goal?</t>
  </si>
  <si>
    <t>Continue, Correct, or Cancel the Goal?</t>
  </si>
  <si>
    <t>Continue (and update)</t>
  </si>
  <si>
    <t>Continue, Correct, or Cancel the Strategy?</t>
  </si>
  <si>
    <t>Ongoing monitoring and support to teachers as we implement the PLC Clarity Playbook for the 23-24 academic year.</t>
  </si>
  <si>
    <t>Provide targeted professional leanring to uspport teacher devleopment in Profesisonal Leaning Communites in order to impact student outcomes.</t>
  </si>
  <si>
    <t>Preplanning of professional leanring days to support PLC Clarity.  Teacher leaders to provide ongoing support (Department Leads and Learning Strategist)</t>
  </si>
  <si>
    <t>Did we achieve our Connectedness goal?</t>
  </si>
  <si>
    <t>Providing ongoing updates to students about opportunities for involvement increases their buy-in and positively impacts climate and culture.  All clubs need to develop rosters so those may be tracked and monitored.</t>
  </si>
  <si>
    <t xml:space="preserve">Develop list of ideas for future clubs and activities (track attendance at banquets, festivals, etc).  Encourage more staff to serve as advisors/coaches.  </t>
  </si>
  <si>
    <t>Additional advisors, club/activities rosters linked in Infinite Campus</t>
  </si>
  <si>
    <t xml:space="preserve">Nevada Education Goal 1: All children birth through third grade have access to quality early care and education </t>
  </si>
  <si>
    <t>Nevada Education Goal 4: All students graduate future-ready and globally prepared for postsecondary success and civic life</t>
  </si>
  <si>
    <t>Nevada Education Goal 5: All students have access to new and continued educational opportunities supported by funding that is administered transparently consistently and in accordance with legislative or grant guidelines</t>
  </si>
  <si>
    <t>Master Sheet</t>
  </si>
  <si>
    <t>**Only type in the yellow cells on each tab.**</t>
  </si>
  <si>
    <r>
      <rPr>
        <rFont val="Calibri"/>
        <b/>
        <color rgb="FF000000"/>
        <sz val="11.0"/>
      </rPr>
      <t xml:space="preserve">Directions - Status Tracker: 
 </t>
    </r>
    <r>
      <rPr>
        <rFont val="Calibri"/>
        <color rgb="FF000000"/>
        <sz val="11.0"/>
      </rPr>
      <t xml:space="preserve"> •  </t>
    </r>
    <r>
      <rPr>
        <rFont val="Calibri"/>
        <b/>
        <color rgb="FF000000"/>
        <sz val="11.0"/>
      </rPr>
      <t xml:space="preserve">Do not </t>
    </r>
    <r>
      <rPr>
        <rFont val="Calibri"/>
        <color rgb="FF000000"/>
        <sz val="11.0"/>
      </rPr>
      <t>type in the white cells, they contain formulas.
  •  There are four tabs at the bottom of the sheet.</t>
    </r>
  </si>
  <si>
    <r>
      <rPr>
        <rFont val="Calibri"/>
        <b/>
        <color rgb="FF000000"/>
        <sz val="11.0"/>
      </rPr>
      <t>Tips for typing in Google Sheets:</t>
    </r>
    <r>
      <rPr>
        <rFont val="Calibri"/>
        <color rgb="FF000000"/>
        <sz val="11.0"/>
      </rPr>
      <t xml:space="preserve">
  •  Use </t>
    </r>
    <r>
      <rPr>
        <rFont val="Calibri"/>
        <b/>
        <color rgb="FF000000"/>
        <sz val="11.0"/>
      </rPr>
      <t>Ctrl + Enter</t>
    </r>
    <r>
      <rPr>
        <rFont val="Calibri"/>
        <color rgb="FF000000"/>
        <sz val="11.0"/>
      </rPr>
      <t xml:space="preserve"> to move to the next line inside one cell. 
  •  Use </t>
    </r>
    <r>
      <rPr>
        <rFont val="Calibri"/>
        <b/>
        <color rgb="FF000000"/>
        <sz val="11.0"/>
      </rPr>
      <t>Alt + 7 from the number pad</t>
    </r>
    <r>
      <rPr>
        <rFont val="Calibri"/>
        <color rgb="FF000000"/>
        <sz val="11.0"/>
      </rPr>
      <t xml:space="preserve"> to create a bullet.
  •  Use </t>
    </r>
    <r>
      <rPr>
        <rFont val="Calibri"/>
        <b/>
        <color rgb="FF000000"/>
        <sz val="11.0"/>
      </rPr>
      <t>Tools</t>
    </r>
    <r>
      <rPr>
        <rFont val="Calibri"/>
        <color rgb="FF000000"/>
        <sz val="11.0"/>
      </rPr>
      <t xml:space="preserve"> &gt; </t>
    </r>
    <r>
      <rPr>
        <rFont val="Calibri"/>
        <b/>
        <color rgb="FF000000"/>
        <sz val="11.0"/>
      </rPr>
      <t>Spelling</t>
    </r>
    <r>
      <rPr>
        <rFont val="Calibri"/>
        <color rgb="FF000000"/>
        <sz val="11.0"/>
      </rPr>
      <t xml:space="preserve"> &gt; </t>
    </r>
    <r>
      <rPr>
        <rFont val="Calibri"/>
        <b/>
        <color rgb="FF000000"/>
        <sz val="11.0"/>
      </rPr>
      <t>Spell Check</t>
    </r>
    <r>
      <rPr>
        <rFont val="Calibri"/>
        <color rgb="FF000000"/>
        <sz val="11.0"/>
      </rPr>
      <t xml:space="preserve"> before downloading.</t>
    </r>
  </si>
  <si>
    <r>
      <rPr>
        <rFont val="Calibri"/>
        <b/>
        <color rgb="FF000000"/>
        <sz val="11.0"/>
      </rPr>
      <t>Directions - Master Sheet</t>
    </r>
    <r>
      <rPr>
        <rFont val="Calibri"/>
        <b/>
        <color rgb="FF990000"/>
        <sz val="11.0"/>
      </rPr>
      <t xml:space="preserve"> (Complete this tab first)</t>
    </r>
    <r>
      <rPr>
        <rFont val="Calibri"/>
        <b/>
        <color rgb="FF000000"/>
        <sz val="11.0"/>
      </rPr>
      <t xml:space="preserve">: 
</t>
    </r>
    <r>
      <rPr>
        <rFont val="Calibri"/>
        <b/>
        <i/>
        <color rgb="FF083C92"/>
        <sz val="11.0"/>
      </rPr>
      <t>Double-click in the yellow cells before typing or pasting text.</t>
    </r>
    <r>
      <rPr>
        <rFont val="Calibri"/>
        <b/>
        <color rgb="FF000000"/>
        <sz val="11.0"/>
      </rPr>
      <t xml:space="preserve">
</t>
    </r>
    <r>
      <rPr>
        <rFont val="Calibri"/>
        <color rgb="FF000000"/>
        <sz val="11.0"/>
      </rPr>
      <t xml:space="preserve">  1.  Type the school name.
  2.  Copy each school goal, improvement strategy, and intended outcome/formative measure 
       from the SPP: Roadmap and paste them into the appropriate sections below.     ↓                                                     → → 
</t>
    </r>
    <r>
      <rPr>
        <rFont val="Calibri"/>
        <b/>
        <color rgb="FF000000"/>
        <sz val="11.0"/>
      </rPr>
      <t xml:space="preserve"> </t>
    </r>
    <r>
      <rPr>
        <rFont val="Calibri"/>
        <b/>
        <i/>
        <color rgb="FF000000"/>
        <sz val="11.0"/>
      </rPr>
      <t>Note:</t>
    </r>
    <r>
      <rPr>
        <rFont val="Calibri"/>
        <i/>
        <color rgb="FF000000"/>
        <sz val="11.0"/>
      </rPr>
      <t xml:space="preserve"> This information will automatically populate into the remaining tabs.         </t>
    </r>
    <r>
      <rPr>
        <rFont val="Calibri"/>
        <color rgb="FF000000"/>
        <sz val="11.0"/>
      </rPr>
      <t xml:space="preserve">     ↓              </t>
    </r>
  </si>
  <si>
    <r>
      <rPr>
        <rFont val="Calibri"/>
        <b/>
        <color rgb="FF000000"/>
        <sz val="11.0"/>
      </rPr>
      <t xml:space="preserve">Directions - Master Sheet (this tab): 
</t>
    </r>
    <r>
      <rPr>
        <rFont val="Calibri"/>
        <color rgb="FF000000"/>
        <sz val="11.0"/>
      </rPr>
      <t xml:space="preserve">  3.  Select the aligned STIP goal from the drop-down menu for each goal.
  4.  Enter the dates of each Status Check meeting in the yellow cells that say (Insert Date Here).  ↓</t>
    </r>
  </si>
  <si>
    <t>The goal is that by the end of Spring instruction 2024, there will be a reduction of the number of students performing in the &lt;40th percentile in Math and Reading by 3% from Fall of 2023 to Spring 2024, as measured by MAP Growth Assessments</t>
  </si>
  <si>
    <t>This will be accomplished by establishing a Math and Reading support class specifically designed to address the needs of specific students in the lowest achieving percentile assessments. This initiative aims to significantly reduce the number of students falling within the low achieving range by providing targeted interventions and personalized support to facilitate their academic growth and success.</t>
  </si>
  <si>
    <t>Reduce the percent of students scoring below the 40th percentile in Mathematics from 26% (Fall 2023) to 24% (Spring 2024) and in Reading from 21% (Fall 2023) to 19% (Spring 2024) as measured by MAP Growth Assessment.</t>
  </si>
  <si>
    <t>Ensure that all teachers are actively and regularly participating in the PLC + process to foster the consistent use of standards-based, rigorous, and grade-level appropriate instruction and learning tasks for Tier I Instruction. This will be accomplished by admin supervision of weekly meetings, monthly classroom walkthroughs, and review of weekly lesson plans. Instructional monitoring observation data will show that in 85% of observations, tasks and instruction will be fully aligned with the standards.</t>
  </si>
  <si>
    <t>Implement specific PLC structures aligned with the PLC + model to foster the consistent use of standards-based, rigorous, and grade-level appropriate instruction and learning tasks for Tier I Instruction.</t>
  </si>
  <si>
    <t>Increased PLC Collaboration time and increased the efficacy of PLC groups.</t>
  </si>
  <si>
    <t>Increase the percentage of parents who feel welcomed on campus and students who feel safe at school by 3 percentage points from 2022-2023</t>
  </si>
  <si>
    <t>Increase the number and frequency of family/community activities offered at Sig Rogich Middle School.</t>
  </si>
  <si>
    <t>An increase in family and community engagement in school events and activities will foster a sense of belonging and school pride among all families.</t>
  </si>
  <si>
    <t>Act 2 - Status Check 1</t>
  </si>
  <si>
    <t>**Only type in the yellow cells.**</t>
  </si>
  <si>
    <t>Directions and Resources for Status Check 1</t>
  </si>
  <si>
    <r>
      <rPr>
        <rFont val="Calibri"/>
        <b/>
        <color rgb="FF000000"/>
        <sz val="11.0"/>
      </rPr>
      <t>Status Tracker Directions:</t>
    </r>
    <r>
      <rPr>
        <rFont val="Calibri"/>
        <b/>
        <color rgb="FFA61C00"/>
        <sz val="11.0"/>
      </rPr>
      <t xml:space="preserve"> </t>
    </r>
    <r>
      <rPr>
        <rFont val="Calibri"/>
        <b/>
        <color rgb="FF000000"/>
        <sz val="11.0"/>
      </rPr>
      <t xml:space="preserve">
</t>
    </r>
    <r>
      <rPr>
        <rFont val="Calibri"/>
        <b val="0"/>
        <color rgb="FF000000"/>
        <sz val="11.0"/>
      </rPr>
      <t xml:space="preserve"> </t>
    </r>
    <r>
      <rPr>
        <rFont val="Calibri"/>
        <b/>
        <color rgb="FF990000"/>
        <sz val="11.0"/>
      </rPr>
      <t xml:space="preserve">← </t>
    </r>
    <r>
      <rPr>
        <rFont val="Calibri"/>
        <b val="0"/>
        <color rgb="FF000000"/>
        <sz val="11.0"/>
      </rPr>
      <t>Before completing this tab, follow the directions to set up the Master Sheet.
 1.  Rate the overall status of each improvement strategy:</t>
    </r>
    <r>
      <rPr>
        <rFont val="Calibri"/>
        <b/>
        <color rgb="FF000000"/>
        <sz val="11.0"/>
      </rPr>
      <t xml:space="preserve"> 
</t>
    </r>
    <r>
      <rPr>
        <rFont val="Calibri"/>
        <b val="0"/>
        <color rgb="FF000000"/>
        <sz val="11.0"/>
      </rPr>
      <t xml:space="preserve">          </t>
    </r>
    <r>
      <rPr>
        <rFont val="Calibri"/>
        <b/>
        <color rgb="FF000000"/>
        <sz val="11.0"/>
      </rPr>
      <t xml:space="preserve">Strong  </t>
    </r>
    <r>
      <rPr>
        <rFont val="Calibri"/>
        <b val="0"/>
        <color rgb="FF000000"/>
        <sz val="11.0"/>
      </rPr>
      <t xml:space="preserve">- on track; 
      </t>
    </r>
    <r>
      <rPr>
        <rFont val="Calibri"/>
        <b/>
        <color rgb="FF000000"/>
        <sz val="11.0"/>
      </rPr>
      <t xml:space="preserve">    At Risk</t>
    </r>
    <r>
      <rPr>
        <rFont val="Calibri"/>
        <b val="0"/>
        <color rgb="FF000000"/>
        <sz val="11.0"/>
      </rPr>
      <t xml:space="preserve">  - requires some refinement and/or support; or 
         </t>
    </r>
    <r>
      <rPr>
        <rFont val="Calibri"/>
        <b/>
        <color rgb="FF000000"/>
        <sz val="11.0"/>
      </rPr>
      <t xml:space="preserve"> Needs Immediate Attention</t>
    </r>
    <r>
      <rPr>
        <rFont val="Calibri"/>
        <b val="0"/>
        <color rgb="FF000000"/>
        <sz val="11.0"/>
      </rPr>
      <t xml:space="preserve">  - requires immediate support
  2.   Identify specific </t>
    </r>
    <r>
      <rPr>
        <rFont val="Calibri"/>
        <b/>
        <color rgb="FF000000"/>
        <sz val="11.0"/>
      </rPr>
      <t xml:space="preserve">Lessons Learned (Now), Next Steps, </t>
    </r>
    <r>
      <rPr>
        <rFont val="Calibri"/>
        <b val="0"/>
        <color rgb="FF000000"/>
        <sz val="11.0"/>
      </rPr>
      <t>and</t>
    </r>
    <r>
      <rPr>
        <rFont val="Calibri"/>
        <b/>
        <color rgb="FF000000"/>
        <sz val="11.0"/>
      </rPr>
      <t xml:space="preserve"> Needs</t>
    </r>
  </si>
  <si>
    <r>
      <rPr>
        <rFont val="Calibri"/>
        <b/>
        <color rgb="FF980000"/>
        <sz val="22.0"/>
      </rPr>
      <t xml:space="preserve">
</t>
    </r>
    <r>
      <rPr>
        <rFont val="Calibri"/>
        <b/>
        <color rgb="FF000000"/>
        <sz val="22.0"/>
      </rPr>
      <t xml:space="preserve">
</t>
    </r>
    <r>
      <rPr>
        <rFont val="Calibri"/>
        <b/>
        <color rgb="FF000000"/>
        <sz val="11.0"/>
      </rPr>
      <t xml:space="preserve">Note: 
</t>
    </r>
    <r>
      <rPr>
        <rFont val="Calibri"/>
        <b val="0"/>
        <color rgb="FF000000"/>
        <sz val="11.0"/>
      </rPr>
      <t>The status you enter from the drop-down lists will 
automatically update the accompanying cell on 
the Master Tracker tab.</t>
    </r>
    <r>
      <rPr>
        <rFont val="Calibri"/>
        <b/>
        <color rgb="FF000000"/>
        <sz val="11.0"/>
      </rPr>
      <t xml:space="preserve">
               ↓</t>
    </r>
  </si>
  <si>
    <r>
      <rPr>
        <rFont val="Arial"/>
        <b/>
        <color rgb="FFFFFFFF"/>
        <sz val="10.0"/>
      </rPr>
      <t xml:space="preserve">Status 
</t>
    </r>
    <r>
      <rPr>
        <rFont val="Arial"/>
        <b val="0"/>
        <i/>
        <color rgb="FFFFFFFF"/>
        <sz val="9.0"/>
      </rPr>
      <t>Are we implementing the improvement strategy as planned?</t>
    </r>
  </si>
  <si>
    <r>
      <rPr>
        <rFont val="Arial"/>
        <b/>
        <color rgb="FFFFFFFF"/>
        <sz val="10.0"/>
      </rPr>
      <t xml:space="preserve">Now (Lessons Learned)
</t>
    </r>
    <r>
      <rPr>
        <rFont val="Arial"/>
        <b val="0"/>
        <i/>
        <color rgb="FFFFFFFF"/>
        <sz val="9.0"/>
      </rPr>
      <t>What does our progress monitoring data reveal about progress toward our goal?
What are we learning as we implement our improvement strategies?
What challenges with implementation and gaps in performance are we noticing?</t>
    </r>
  </si>
  <si>
    <r>
      <rPr>
        <rFont val="Arial"/>
        <b/>
        <color rgb="FFFFFFFF"/>
        <sz val="10.0"/>
      </rPr>
      <t xml:space="preserve">Next (Next Steps)
</t>
    </r>
    <r>
      <rPr>
        <rFont val="Arial"/>
        <b val="0"/>
        <i/>
        <color rgb="FFFFFFFF"/>
        <sz val="9.0"/>
      </rPr>
      <t>What specific actions do we need to take to address the challenges and performance gaps we've identified? By when? By whom?</t>
    </r>
  </si>
  <si>
    <r>
      <rPr>
        <rFont val="Arial"/>
        <b/>
        <color rgb="FFFFFFFF"/>
        <sz val="10.0"/>
      </rPr>
      <t xml:space="preserve">Need
</t>
    </r>
    <r>
      <rPr>
        <rFont val="Arial"/>
        <b val="0"/>
        <i/>
        <color rgb="FFFFFFFF"/>
        <sz val="9.0"/>
      </rPr>
      <t>What do we need to be successful in taking action?</t>
    </r>
  </si>
  <si>
    <t>Math early bird support course began on September 12th.  Students have been invited to the Reading support class and waiting on parent responses.  Challenges: Students invited to the Reading support class will need to give up an elective and for the Math need to provide their own transportation.</t>
  </si>
  <si>
    <t>MAP data will be reviewed after the Winter assessments to better gauge progress in improving growth.  The support classes need to provide individualized support in order for the program to be effective.  The support class teachers will be observed to ensure they are tracking growth and providing feedback to students and families.</t>
  </si>
  <si>
    <t>Parent buy-in is needed to increase participation in the support classes.</t>
  </si>
  <si>
    <t>The current data shows an increase in teacher participation in PLC meetings. There are improvement sin the conssitency of standards-based instruction and learning tasks in Tier l classrooms.  Regular administrative supervision of weekly meetings has been effective in encouraging teacher participation. In reviewing weekly lesson plans shows an increase in rigor in instructional strategies.</t>
  </si>
  <si>
    <t>Continue to provide ongoing professional learning with regard to the effecitve implementation of PLC meetings. Administrator and teacher walkthroughs need to be consistent, and provide timely feedback to teachers.</t>
  </si>
  <si>
    <t>Communicate clear vision on what success looks like in terms of standards-based instruction and the role of PLCs. There needs to be a strong commitment to the PLC + model.  We need to engage teachers in the process and create a culture of collaboration and shared responsibility among teachers.</t>
  </si>
  <si>
    <t>There has been an increase in teacher participation in PLC meetings as tracked through attendance and completion of new PLC template forms. It is early since implementation; however, student performance on common assessments show a need for improvement.</t>
  </si>
  <si>
    <t>Progress monitor show an incerase in the alignment of instruction and learnign tasks with standards in the classroom.  Studen performance datat will be analyzed, specifically winter MAP scores, to assess the impact of the PLC implementation on student learning outcomes.</t>
  </si>
  <si>
    <t>Adminitrative attendance and monitoring of PLC meetings to ensure adherence to expectations.  Regular reflection on the use of the template and modifying where needed.</t>
  </si>
  <si>
    <t>Needs Immediate Attention</t>
  </si>
  <si>
    <t>The CIP team is working on recruiting staff to develop family engagement activities.  The principal has begun a weekly newsletter to increase communication with families.  Monthly Parent Action Committee (PAC) meetings will begin this month.</t>
  </si>
  <si>
    <t>Plan and develop our next family engagement night. Develop consistency with PAC meetings and weekly principal's message.</t>
  </si>
  <si>
    <t>Clearly define our goals and objective related to family and community engagement with family input.  We need to establish a dedicated team responsible for family and community engagement initatives.  We need to develop a budget to fund events.</t>
  </si>
  <si>
    <t>Act 2 - Status Check 2 (Plan of Operation Requirement)</t>
  </si>
  <si>
    <t xml:space="preserve">Directions and Resources for Status Check 2 </t>
  </si>
  <si>
    <r>
      <rPr>
        <rFont val="Calibri"/>
        <b/>
        <color rgb="FF000000"/>
        <sz val="11.0"/>
      </rPr>
      <t xml:space="preserve">Status Tracker Directions: 
</t>
    </r>
    <r>
      <rPr>
        <rFont val="Calibri"/>
        <b val="0"/>
        <color rgb="FF000000"/>
        <sz val="11.0"/>
      </rPr>
      <t xml:space="preserve">  1.  Rate the overall status of each improvement strategy:</t>
    </r>
    <r>
      <rPr>
        <rFont val="Calibri"/>
        <b/>
        <color rgb="FF000000"/>
        <sz val="11.0"/>
      </rPr>
      <t xml:space="preserve"> 
</t>
    </r>
    <r>
      <rPr>
        <rFont val="Calibri"/>
        <b val="0"/>
        <color rgb="FF000000"/>
        <sz val="11.0"/>
      </rPr>
      <t xml:space="preserve">          </t>
    </r>
    <r>
      <rPr>
        <rFont val="Calibri"/>
        <b/>
        <color rgb="FF000000"/>
        <sz val="11.0"/>
      </rPr>
      <t xml:space="preserve">Strong  </t>
    </r>
    <r>
      <rPr>
        <rFont val="Calibri"/>
        <b val="0"/>
        <color rgb="FF000000"/>
        <sz val="11.0"/>
      </rPr>
      <t xml:space="preserve">- on track; 
      </t>
    </r>
    <r>
      <rPr>
        <rFont val="Calibri"/>
        <b/>
        <color rgb="FF000000"/>
        <sz val="11.0"/>
      </rPr>
      <t xml:space="preserve">    At Risk</t>
    </r>
    <r>
      <rPr>
        <rFont val="Calibri"/>
        <b val="0"/>
        <color rgb="FF000000"/>
        <sz val="11.0"/>
      </rPr>
      <t xml:space="preserve">  - requires some refinement and/or support; or 
         </t>
    </r>
    <r>
      <rPr>
        <rFont val="Calibri"/>
        <b/>
        <color rgb="FF000000"/>
        <sz val="11.0"/>
      </rPr>
      <t xml:space="preserve"> Needs Immediate Attention</t>
    </r>
    <r>
      <rPr>
        <rFont val="Calibri"/>
        <b val="0"/>
        <color rgb="FF000000"/>
        <sz val="11.0"/>
      </rPr>
      <t xml:space="preserve">  - requires immediate support
  2.   Identify specific </t>
    </r>
    <r>
      <rPr>
        <rFont val="Calibri"/>
        <b/>
        <color rgb="FF000000"/>
        <sz val="11.0"/>
      </rPr>
      <t xml:space="preserve">Lessons Learned (Now), Next Steps, </t>
    </r>
    <r>
      <rPr>
        <rFont val="Calibri"/>
        <b val="0"/>
        <color rgb="FF000000"/>
        <sz val="11.0"/>
      </rPr>
      <t>and</t>
    </r>
    <r>
      <rPr>
        <rFont val="Calibri"/>
        <b/>
        <color rgb="FF000000"/>
        <sz val="11.0"/>
      </rPr>
      <t xml:space="preserve"> Needs</t>
    </r>
  </si>
  <si>
    <r>
      <rPr>
        <rFont val="Calibri"/>
        <b/>
        <color rgb="FF980000"/>
        <sz val="22.0"/>
      </rPr>
      <t xml:space="preserve">
</t>
    </r>
    <r>
      <rPr>
        <rFont val="Calibri"/>
        <b/>
        <color rgb="FF000000"/>
        <sz val="11.0"/>
      </rPr>
      <t xml:space="preserve">Note: 
</t>
    </r>
    <r>
      <rPr>
        <rFont val="Calibri"/>
        <b val="0"/>
        <color rgb="FF000000"/>
        <sz val="11.0"/>
      </rPr>
      <t>The status you enter from the drop-down lists will 
automatically update the accompanying cell on 
the Master Tracker tab.</t>
    </r>
    <r>
      <rPr>
        <rFont val="Calibri"/>
        <b/>
        <color rgb="FF000000"/>
        <sz val="11.0"/>
      </rPr>
      <t xml:space="preserve">
               ↓</t>
    </r>
  </si>
  <si>
    <r>
      <rPr>
        <rFont val="Arial"/>
        <b/>
        <color rgb="FFFFFFFF"/>
        <sz val="10.0"/>
      </rPr>
      <t xml:space="preserve">Status 
</t>
    </r>
    <r>
      <rPr>
        <rFont val="Arial"/>
        <b val="0"/>
        <i/>
        <color rgb="FFFFFFFF"/>
        <sz val="9.0"/>
      </rPr>
      <t>Are we implementing the improvement strategy as planned?</t>
    </r>
  </si>
  <si>
    <r>
      <rPr>
        <rFont val="Arial"/>
        <b/>
        <color rgb="FFFFFFFF"/>
        <sz val="10.0"/>
      </rPr>
      <t xml:space="preserve">Now (Lessons Learned)
</t>
    </r>
    <r>
      <rPr>
        <rFont val="Arial"/>
        <b val="0"/>
        <i/>
        <color rgb="FFFFFFFF"/>
        <sz val="9.0"/>
      </rPr>
      <t>What does our progress monitoring data reveal about progress toward our goal?
What are we learning as we implement our improvement strategies?
What challenges with implementation and gaps in performance are we noticing?</t>
    </r>
  </si>
  <si>
    <r>
      <rPr>
        <rFont val="Arial"/>
        <b/>
        <color rgb="FFFFFFFF"/>
        <sz val="10.0"/>
      </rPr>
      <t xml:space="preserve">Next (Next Steps)
</t>
    </r>
    <r>
      <rPr>
        <rFont val="Arial"/>
        <b val="0"/>
        <i/>
        <color rgb="FFFFFFFF"/>
        <sz val="9.0"/>
      </rPr>
      <t>What specific actions do we need to take to address the challenges and performance gaps we've identified? By when? By whom?</t>
    </r>
  </si>
  <si>
    <r>
      <rPr>
        <rFont val="Arial"/>
        <b/>
        <color rgb="FFFFFFFF"/>
        <sz val="10.0"/>
      </rPr>
      <t xml:space="preserve">Need
</t>
    </r>
    <r>
      <rPr>
        <rFont val="Arial"/>
        <b val="0"/>
        <i/>
        <color rgb="FFFFFFFF"/>
        <sz val="9.0"/>
      </rPr>
      <t>What do we need to be successful in taking action?</t>
    </r>
  </si>
  <si>
    <t xml:space="preserve">The monitoring of our progress has confirmed that we have already achieved our goal of reducing the metric from 26% to 24% in Math. Currently, the data indicates a reduction of  4%, hitting our target with Winter results. The effectiveness of our early bird support classes in math has played a significant role in this success, underscoring the positive impact of targeted interventions on student performance. However, there has not been a reduction in Reading, but instead a 2% increase of students in the &lt;40 percentile. This can be attributed to a lack of parent support for the support Reading classes, as well as a new curriculum. 
</t>
  </si>
  <si>
    <t>To reduce the number of students in the &lt;40 percentile in Reading, a targeted approach will be implemented. Winter MAP scores will be reassessed to identify students requiring additional support. Counselors will then proactively engage with parents, emphasizing the importance of participation in relevant classes to enhance their child's learning experience. This initiative aims to foster collaboration between educators and parents, ultimately elevating students' academic performance and helping them surpass the &lt;40 percentile threshold. A new ELA curriculum has begun and there is a learning curve for our teachers to effectively implement.</t>
  </si>
  <si>
    <t>Parent support and permission for students to participate in the support class.  Teachers need more time to become familiar with the new curriculum and effective in providing instruction. Parentlink to parents to prepare/support testing; Improve messaging to 8th graders -HS counselors during visit.</t>
  </si>
  <si>
    <t xml:space="preserve">Have ensured that all teachers are actively and regularly participating in the PLC + process to foster the consistent use of standards-based, rigorous, and grade-level appropriate instruction and learning tasks for Tier I Instruction. This will be accomplished by admin supervision of weekly meetings, and review of weekly lesson plans. Instructional monitoring observation data will show that in 85% of observations, tasks and instruction will be fully aligned with the standards. Attendance and participation of teachers tracked for weekly PLC meetings. Data analyzed to ensure that all teachers are actively involved in the PLC process. Regularly review weekly lesson plans submitted by teachers. Check for alignment with standards, rigor, and grade-level appropriateness. Administrative Supervision: Evaluate the effectiveness of administrative supervision of weekly meetings. Ensure that administrators are actively involved in overseeing and supporting the PLC process.
</t>
  </si>
  <si>
    <t>Continue to Clearly communicate expectations for active participation in PLC and instructional alignment.
Provide written guidelines and resources to support teachers in meeting these expectations. Reinforce the importance of consistent use of standards-based instruction.Continue to Use data to inform decision-making and adjust strategies as needed.</t>
  </si>
  <si>
    <t xml:space="preserve">Teacher input on new PLC template format for revising.Seek additional professional development opportunities for teachers. </t>
  </si>
  <si>
    <t>Increased family opportunities on campus. Ex. PACT Coalition parent presentation and MAP IT OUT event</t>
  </si>
  <si>
    <t>Evaluate calendar and develop more parent events.  Parents are participating in PACT lessons and have received only positive feedback.</t>
  </si>
  <si>
    <t>Input on other family oriented events</t>
  </si>
  <si>
    <t xml:space="preserve">Act 3 - Reviewing Our Journey
</t>
  </si>
  <si>
    <t>Directions and Resources for Act 3</t>
  </si>
  <si>
    <r>
      <rPr>
        <rFont val="Calibri"/>
        <b/>
        <color rgb="FF000000"/>
        <sz val="11.0"/>
      </rPr>
      <t xml:space="preserve">Status Tracker Directions: 
</t>
    </r>
    <r>
      <rPr>
        <rFont val="Calibri"/>
        <b val="0"/>
        <color rgb="FF000000"/>
        <sz val="11.0"/>
      </rPr>
      <t xml:space="preserve">  1.  Select from the drop-down list:
            Did we achieve our goals - </t>
    </r>
    <r>
      <rPr>
        <rFont val="Calibri"/>
        <b/>
        <color rgb="FF000000"/>
        <sz val="11.0"/>
      </rPr>
      <t>Yes, No</t>
    </r>
    <r>
      <rPr>
        <rFont val="Calibri"/>
        <b val="0"/>
        <color rgb="FF000000"/>
        <sz val="11.0"/>
      </rPr>
      <t xml:space="preserve">.
            Should we continue, correct, or cancel our goals/strategies - </t>
    </r>
    <r>
      <rPr>
        <rFont val="Calibri"/>
        <b/>
        <color rgb="FF000000"/>
        <sz val="11.0"/>
      </rPr>
      <t>Continue, Correct, Cancel</t>
    </r>
    <r>
      <rPr>
        <rFont val="Calibri"/>
        <b val="0"/>
        <color rgb="FF000000"/>
        <sz val="11.0"/>
      </rPr>
      <t xml:space="preserve">.
  2.  Identify specific </t>
    </r>
    <r>
      <rPr>
        <rFont val="Calibri"/>
        <b/>
        <color rgb="FF000000"/>
        <sz val="11.0"/>
      </rPr>
      <t xml:space="preserve">Lessons Learned, Next Steps </t>
    </r>
    <r>
      <rPr>
        <rFont val="Calibri"/>
        <b val="0"/>
        <color rgb="FF000000"/>
        <sz val="11.0"/>
      </rPr>
      <t xml:space="preserve">and </t>
    </r>
    <r>
      <rPr>
        <rFont val="Calibri"/>
        <b/>
        <color rgb="FF000000"/>
        <sz val="11.0"/>
      </rPr>
      <t>Needs</t>
    </r>
    <r>
      <rPr>
        <rFont val="Calibri"/>
        <b val="0"/>
        <color rgb="FF000000"/>
        <sz val="11.0"/>
      </rPr>
      <t>.</t>
    </r>
  </si>
  <si>
    <r>
      <rPr>
        <rFont val="Calibri"/>
        <b/>
        <color rgb="FF000000"/>
        <sz val="11.0"/>
      </rPr>
      <t xml:space="preserve">Note: 
</t>
    </r>
    <r>
      <rPr>
        <rFont val="Calibri"/>
        <b val="0"/>
        <color rgb="FF000000"/>
        <sz val="11.0"/>
      </rPr>
      <t>The status you enter from the drop-down lists will 
automatically update the accompanying cell on 
the Master Tracker tab.</t>
    </r>
    <r>
      <rPr>
        <rFont val="Calibri"/>
        <b/>
        <color rgb="FF000000"/>
        <sz val="11.0"/>
      </rPr>
      <t xml:space="preserve">
               ↓</t>
    </r>
  </si>
  <si>
    <r>
      <rPr>
        <rFont val="Arial"/>
        <b/>
        <color rgb="FFFFFFFF"/>
        <sz val="10.0"/>
      </rPr>
      <t xml:space="preserve">Did we achieve our Student Success goal?
</t>
    </r>
    <r>
      <rPr>
        <rFont val="Arial"/>
        <b val="0"/>
        <i/>
        <color rgb="FFFFFFFF"/>
        <sz val="9.0"/>
      </rPr>
      <t>What does our data reveal 
about our progress toward 
our goal?</t>
    </r>
  </si>
  <si>
    <r>
      <rPr>
        <rFont val="Arial"/>
        <b/>
        <color rgb="FFFFFFFF"/>
        <sz val="10.0"/>
      </rPr>
      <t xml:space="preserve">Continue, Correct, or Cancel the Goal?
</t>
    </r>
    <r>
      <rPr>
        <rFont val="Arial"/>
        <b val="0"/>
        <i/>
        <color rgb="FFFFFFFF"/>
        <sz val="9.0"/>
      </rPr>
      <t xml:space="preserve">Should we continue, correct, or cancel this goal in our next SPP? </t>
    </r>
  </si>
  <si>
    <r>
      <rPr>
        <rFont val="Arial"/>
        <b/>
        <color rgb="FFFFFFFF"/>
        <sz val="10.0"/>
      </rPr>
      <t xml:space="preserve">Were our improvement strategies successful?
</t>
    </r>
    <r>
      <rPr>
        <rFont val="Arial"/>
        <b val="0"/>
        <i/>
        <color rgb="FFFFFFFF"/>
        <sz val="9.0"/>
      </rPr>
      <t>How successful were we at implementing our improvement strategies?</t>
    </r>
  </si>
  <si>
    <r>
      <rPr>
        <rFont val="Arial"/>
        <b/>
        <color rgb="FFFFFFFF"/>
        <sz val="10.0"/>
      </rPr>
      <t xml:space="preserve">Continue, Correct, or Cancel the Strategy?
</t>
    </r>
    <r>
      <rPr>
        <rFont val="Arial"/>
        <b val="0"/>
        <i/>
        <color rgb="FFFFFFFF"/>
        <sz val="9.0"/>
      </rPr>
      <t xml:space="preserve">Should we continue, correct, or cancel the associated improvement strategies in our next SPP? </t>
    </r>
  </si>
  <si>
    <r>
      <rPr>
        <rFont val="Arial"/>
        <b/>
        <color rgb="FFFFFFFF"/>
        <sz val="10.0"/>
      </rPr>
      <t xml:space="preserve">Now (Lessons Learned)
</t>
    </r>
    <r>
      <rPr>
        <rFont val="Arial"/>
        <b val="0"/>
        <i/>
        <color rgb="FFFFFFFF"/>
        <sz val="9.0"/>
      </rPr>
      <t>Why were our improvement strategies successful or unsuccessful?
What have we learned about ourselves and our school through this goal and these improvement strategies? 
How have our improvement efforts impacted achievement across demographic groups?</t>
    </r>
  </si>
  <si>
    <r>
      <rPr>
        <rFont val="Arial"/>
        <b/>
        <color rgb="FFFFFFFF"/>
        <sz val="11.0"/>
      </rPr>
      <t xml:space="preserve">Next (Next Steps)
</t>
    </r>
    <r>
      <rPr>
        <rFont val="Arial"/>
        <b val="0"/>
        <i/>
        <color rgb="FFFFFFFF"/>
        <sz val="9.0"/>
      </rPr>
      <t>What can we do right away to put our Lessons Learned into practice?</t>
    </r>
  </si>
  <si>
    <r>
      <rPr>
        <rFont val="Arial"/>
        <b/>
        <color rgb="FFFFFFFF"/>
        <sz val="11.0"/>
      </rPr>
      <t xml:space="preserve">Need
</t>
    </r>
    <r>
      <rPr>
        <rFont val="Arial"/>
        <b val="0"/>
        <i/>
        <color rgb="FFFFFFFF"/>
        <sz val="9.0"/>
      </rPr>
      <t>What do we need to be successful in taking action?</t>
    </r>
  </si>
  <si>
    <t>Our improvement strategies were successful primarily due to their comprehensive nature and targeted approach. By implementing a GAP class, Early Bird tutoring, after school walk-in tutoring, and an English support class, we addressed a range of student needs and provided tailored support where necessary. The variety of interventions ensured that students received assistance suited to their individual needs, contributing to the overall reduction of students in the lowest 40th percentile to 18% down from 26% in the Fall. Through these efforts, we've learned the importance of personalized support and early intervention in improving student outcomes. Additionally, we've gained insight into the specific needs of our student body, allowing us to adapt our strategies accordingly and better serve our diverse demographic groups. As a result, our improvement efforts have positively impacted achievement across demographic groups, demonstrating our commitment to equity and inclusivity in education.</t>
  </si>
  <si>
    <t xml:space="preserve">As we continue with this goal, we will begin with data collection and analysis. This will include gathering information on student performance, demographics, and existing support programs to identify trends and pinpoint which demographic groups may be encountering specific challenges or are at a higher risk of academic setbacks. Once at-risk students have been identified, personalized support plans can be developed to address their individual needs, challenges, and strengths. These plans may include one-on-one tutoring, mentoring, counseling, or specialized academic support classes. Continuous monitoring of student progress and the effectiveness of support programs will be necessary for making adjustments as needed. </t>
  </si>
  <si>
    <t xml:space="preserve">To successfully implement the actions, we will need to establish clear goals and objectives to improve student outcomes. A clear vision of what is hoped to be achieved will provide direction throughout the process. Ongoing training and professional development opportunities should be provided for teachers in implementing personalized support plans and monitoring student progress. </t>
  </si>
  <si>
    <t xml:space="preserve">Ensuring that all teachers were participating in the PLC+ process to promote standards-based, rigorous instruction, with an increase in student engagement was a focus this year. The implementation of a PLC school-wide template aligned with the PLC+ model provided consistency. Through the adoption of the template, teachers were provided with a framework to engage in effective collaboration and devise meaningful learning instruction for students. This template ensured uniformity and coherence across grade levels and subject areas, resulting in consistent Tier I instruction. The success of our improvement strategies reenforced what we knew. We noticed that teachers working together to create well-planned lessons resulted in more effective instruction. By prioritizing PLC+ structures and expanding collaboration time, we instilled a culture of continual learning and professional development. Teachers became more adept at data analysis, proficient in identifying areas for improvement, and more comfortable in trying new teaching strategies. Knowing our strengths and areas for improvement made time spent in PLCs more productive. The adjustments to our PLC time have led to progress in how well students did across different groups. By focusing on quality Tier 1 instruction, students from all groups did much better, and the gaps between them got smaller as evidenced by the reduction of those within our lowest 40th percentile.  </t>
  </si>
  <si>
    <t xml:space="preserve">To turn lessons learned into practice, we must continue to ensure active participation of every teacher in the PLC+ process, focusing on standards-based, rigorous instruction, and student engagement. Our success was partly due to this year’s emphasis on the school-wide PLC template. This standardized template not only provided consistency but also served as a scaffold for effective collaboration among teachers, enabling the creation of effective instruction for students. The uniformity facilitated coherence across grade levels and subjects, resulting in enhanced Tier I instruction. By emphasizing high-quality Tier I instruction, we observed a significant reduction in performance disparities, as demonstrated by the progress made by students in the lowest 40th percentile. This underscores the critical importance of PLC+ practices in promoting fair academic achievement for all students. We will be broadening our focus to encompass the recently updated school-wide citizenship rubric, which is now standardized across all levels. The rubric reinforces our dedication to comprehensive student growth through clear behavioral expectations. This rubric provides explicit criteria covering areas such as adherence to school and classroom rules, display of self-regulation, and consistent punctuality and attendance. By implementing this unified framework for assessing and monitoring progress, we promote transparency and foster accountability across our campus. Teachers will receive training on the rubric to consistently implement it in their classes.  </t>
  </si>
  <si>
    <t xml:space="preserve">With the implementation of the school-wide citizenship rubric, we recognize the importance of several elements for its success. The administration acknowledges that effective understanding of the rubric's purpose and significance will be important. We will facilitate this understanding in various ways such as meetings, emails, and professional development sessions, emphasizing the rubric's role in cultivating positive behavior and nurturing a supportive learning atmosphere. These sessions will include detailed criteria and practical examples illustrating how to evaluate student behavior in alignment with the rubric's expectations, ultimately aiming to enhance students' overall academic performance. Consistency in its application across all grade levels and classrooms will be important. Teachers will incorporate discussions about citizenship and behavioral expectations into their lesson plans and activities, embedding its practices in all aspects of learning. The expectation will be that teachers will use PLCs to carefully plan instruction, paying special attention to include elements of the citizenship rubric. Working together, PLCs and the citizenship rubric will ensure that the tools are provided to assist students in being successful both academically and behaviorally. A companion rubric written in student friendly language will assist students in understanding the criteria aligned to success.
By fostering traits like responsibility, respect, and cooperation, the citizenship rubric not only promotes positive social interaction but also lays a foundation for academic success. The expectations is that when students exhibit behaviors aligned with the rubric, they often demonstrate increased engagement, attentiveness, and participation in classroom activities, which in turn correlates with improved academic outcomes; therefore, the citizenship rubric serves as a valuable tool in nurturing holistic student development by integrating behavioral expectations with academic growth.
</t>
  </si>
  <si>
    <t>Cancel</t>
  </si>
  <si>
    <t xml:space="preserve">Increasing family and community engagement in school events and activities were areas for growth. The pact coalition parent presentations served as a way of providing a platform for meaningful dialogue and collaboration between the school and families. These sessions facilitated a deeper understanding of our goals and fostered a sense of partnership and investment among parents.  We also held a MAP IT OUT night as a tool for bridging the gap between home and school, offering families the opportunity to familiarize themselves with sample MAP questions and assessment formats. This hands-on experience not only demystified standardized testing but also empowered parents to actively engage in their children's academic experience. By equipping families with an understanding of MAP, we cultivated a culture of collaboration and shared responsibility for student success. Expanding our Arts and Robotics night to encompass all clubs was another significant step towards inclusivity and community-building. This expansion not only enriched the event experience but also fostered a sense of belonging and pride among attendees.  We also continued to showcase our students in the performing arts in Band, Choir, and Orchestra in both the Fall and Spring, as well as our traditional Spring drama production. There was an impact on achievement across demographic groups. We have seen increased student motivation and academic performance. The participation in events like the DEA Opioid Summit and Junior Achievement career fair further empowered students to explore diverse opportunities.  Although the Districtwide Survey results show that our parents are feeling more welcomed on our campus (an increase of 15.5%), there was an increase of 7.5% from our students that responded that they feel less safe. We have learned that transparency, collaboration, and inclusivity can foster meaningful family parent and community engagement. By prioritizing open communication and embracing the rich diversity within our community, we have cultivated a culture of belonging and mutual respect. However, we acknowledge that additional analysis of the data is necessary to pinpoint areas for growth, enabling us to better support our students in feeling secure on campus.
</t>
  </si>
  <si>
    <t>Our revised citizenship rubric reflects the core values and expectations of our school, incorporating insights gained from observations and feedback from staff. The rubric will be disseminated widely among staff, students, and families, along with training and support to facilitate its effective implementation. Teachers will integrate discussions and planning sessions into their classroom activities, empowering students to actively engage with the rubric and understand its relevance to their daily interactions and behaviors. By embedding the rubric into classroom routines and discussions, teachers can create a shared language and understanding around expected behaviors, reinforcing positive norms, and addressing negative behaviors in a proactive and constructive manner. This Tier 1 tool will serve as a framework for promoting positive interactions and resolving conflicts, fostering a safe and inclusive environment where all students feel valued and respected. We will be monitoring implementation to establish and assess the impact of the rubric and inform continuous improvement efforts. Regular check-ins, behavior data analysis, and discussions during faculty meetings and professional development sessions can provide insights into the effectiveness of the rubric in addressing behavioral challenges and promoting a positive school climate. By prioritizing the implementation of the school-wide citizenship rubric and empowering teachers to integrate it into their classroom practices, we can take steps towards eliminating negative interactions on campus and cultivating a culture of mutual respect, empathy, and accountability, resulting in a more academically-focused culture.</t>
  </si>
  <si>
    <t>To be successful in these actions, we will need involvement of each teacher in PLCs, which will require buy-in and administrative supervision to ensure teachers are committed to standards-based, rigorous instruction, student engagement, and implementation of the citizenship rubric. Teachers will need training and resources to ensure the rubric’s consistent implementation in classrooms and throughout campus.</t>
  </si>
  <si>
    <r>
      <rPr>
        <rFont val="Calibri"/>
        <b/>
        <color rgb="FF000000"/>
        <sz val="11.0"/>
      </rPr>
      <t xml:space="preserve">Directions - Status Tracker: 
 </t>
    </r>
    <r>
      <rPr>
        <rFont val="Calibri"/>
        <color rgb="FF000000"/>
        <sz val="11.0"/>
      </rPr>
      <t xml:space="preserve"> •  </t>
    </r>
    <r>
      <rPr>
        <rFont val="Calibri"/>
        <b/>
        <color rgb="FF000000"/>
        <sz val="11.0"/>
      </rPr>
      <t xml:space="preserve">Do not </t>
    </r>
    <r>
      <rPr>
        <rFont val="Calibri"/>
        <color rgb="FF000000"/>
        <sz val="11.0"/>
      </rPr>
      <t>type in the white cells, they contain formulas.
  •  There are four tabs at the bottom of the sheet.</t>
    </r>
  </si>
  <si>
    <r>
      <rPr>
        <rFont val="Calibri"/>
        <b/>
        <color rgb="FF000000"/>
        <sz val="11.0"/>
      </rPr>
      <t>Tips for typing in Google Sheets:</t>
    </r>
    <r>
      <rPr>
        <rFont val="Calibri"/>
        <color rgb="FF000000"/>
        <sz val="11.0"/>
      </rPr>
      <t xml:space="preserve">
  •  Use </t>
    </r>
    <r>
      <rPr>
        <rFont val="Calibri"/>
        <b/>
        <color rgb="FF000000"/>
        <sz val="11.0"/>
      </rPr>
      <t>Ctrl + Enter</t>
    </r>
    <r>
      <rPr>
        <rFont val="Calibri"/>
        <color rgb="FF000000"/>
        <sz val="11.0"/>
      </rPr>
      <t xml:space="preserve"> to move to the next line inside one cell. 
  •  Use </t>
    </r>
    <r>
      <rPr>
        <rFont val="Calibri"/>
        <b/>
        <color rgb="FF000000"/>
        <sz val="11.0"/>
      </rPr>
      <t>Alt + 7 from the number pad</t>
    </r>
    <r>
      <rPr>
        <rFont val="Calibri"/>
        <color rgb="FF000000"/>
        <sz val="11.0"/>
      </rPr>
      <t xml:space="preserve"> to create a bullet.
  •  Use </t>
    </r>
    <r>
      <rPr>
        <rFont val="Calibri"/>
        <b/>
        <color rgb="FF000000"/>
        <sz val="11.0"/>
      </rPr>
      <t>Tools</t>
    </r>
    <r>
      <rPr>
        <rFont val="Calibri"/>
        <color rgb="FF000000"/>
        <sz val="11.0"/>
      </rPr>
      <t xml:space="preserve"> &gt; </t>
    </r>
    <r>
      <rPr>
        <rFont val="Calibri"/>
        <b/>
        <color rgb="FF000000"/>
        <sz val="11.0"/>
      </rPr>
      <t>Spelling</t>
    </r>
    <r>
      <rPr>
        <rFont val="Calibri"/>
        <color rgb="FF000000"/>
        <sz val="11.0"/>
      </rPr>
      <t xml:space="preserve"> &gt; </t>
    </r>
    <r>
      <rPr>
        <rFont val="Calibri"/>
        <b/>
        <color rgb="FF000000"/>
        <sz val="11.0"/>
      </rPr>
      <t>Spell Check</t>
    </r>
    <r>
      <rPr>
        <rFont val="Calibri"/>
        <color rgb="FF000000"/>
        <sz val="11.0"/>
      </rPr>
      <t xml:space="preserve"> before downloading.</t>
    </r>
  </si>
  <si>
    <r>
      <rPr>
        <rFont val="Calibri"/>
        <b/>
        <color rgb="FF000000"/>
        <sz val="11.0"/>
      </rPr>
      <t>Directions - Master Sheet</t>
    </r>
    <r>
      <rPr>
        <rFont val="Calibri"/>
        <b/>
        <color rgb="FF990000"/>
        <sz val="11.0"/>
      </rPr>
      <t xml:space="preserve"> (Complete this tab first)</t>
    </r>
    <r>
      <rPr>
        <rFont val="Calibri"/>
        <b/>
        <color rgb="FF000000"/>
        <sz val="11.0"/>
      </rPr>
      <t xml:space="preserve">: 
</t>
    </r>
    <r>
      <rPr>
        <rFont val="Calibri"/>
        <b/>
        <i/>
        <color rgb="FF083C92"/>
        <sz val="11.0"/>
      </rPr>
      <t>Double-click in the yellow cells before typing or pasting text.</t>
    </r>
    <r>
      <rPr>
        <rFont val="Calibri"/>
        <b/>
        <color rgb="FF000000"/>
        <sz val="11.0"/>
      </rPr>
      <t xml:space="preserve">
</t>
    </r>
    <r>
      <rPr>
        <rFont val="Calibri"/>
        <color rgb="FF000000"/>
        <sz val="11.0"/>
      </rPr>
      <t xml:space="preserve">  1.  Type the school name.
  2.  Copy each school goal, improvement strategy, and intended outcome/formative measure 
       from the SPP: Roadmap and paste them into the appropriate sections below.     ↓                                                     → → 
</t>
    </r>
    <r>
      <rPr>
        <rFont val="Calibri"/>
        <b/>
        <color rgb="FF000000"/>
        <sz val="11.0"/>
      </rPr>
      <t xml:space="preserve"> </t>
    </r>
    <r>
      <rPr>
        <rFont val="Calibri"/>
        <b/>
        <i/>
        <color rgb="FF000000"/>
        <sz val="11.0"/>
      </rPr>
      <t>Note:</t>
    </r>
    <r>
      <rPr>
        <rFont val="Calibri"/>
        <i/>
        <color rgb="FF000000"/>
        <sz val="11.0"/>
      </rPr>
      <t xml:space="preserve"> This information will automatically populate into the remaining tabs.         </t>
    </r>
    <r>
      <rPr>
        <rFont val="Calibri"/>
        <color rgb="FF000000"/>
        <sz val="11.0"/>
      </rPr>
      <t xml:space="preserve">     ↓              </t>
    </r>
  </si>
  <si>
    <r>
      <rPr>
        <rFont val="Calibri"/>
        <b/>
        <color rgb="FF000000"/>
        <sz val="11.0"/>
      </rPr>
      <t xml:space="preserve">Directions - Master Sheet (this tab): 
</t>
    </r>
    <r>
      <rPr>
        <rFont val="Calibri"/>
        <color rgb="FF000000"/>
        <sz val="11.0"/>
      </rPr>
      <t xml:space="preserve">  3.  Select the aligned STIP goal from the drop-down menu for each goal.
  4.  Enter the dates of each Status Check meeting in the yellow cells that say (Insert Date Here).  ↓</t>
    </r>
  </si>
  <si>
    <t>School Name:   Sig Rogich Middle School</t>
  </si>
  <si>
    <t>(Type Date Here)</t>
  </si>
  <si>
    <t>By the end of Spring instruction 2025, 15% of students currently performing at the 70th percentile and above in reading on the Fall 2024 MAP assessment will show growth as measured by the Spring 2025 MAP Growth Assessment.</t>
  </si>
  <si>
    <t>This will be accomplished by: 
~continuing to carefully monitor student achievement.
~leveling classes to ensure all students are appropriately placed. 
~the learning strategist working closely with teachers and students to provide differentiated support that increases rigor in all classrooms. 
~ensuring that instructional rounds are focused on maintaining rigor for our high achieving students.
~providing targeted professional learning focused on increasing rigor to move students into the 70th percentile and above.
~monitoring lesson plans.</t>
  </si>
  <si>
    <t xml:space="preserve">Increase the academic growth of students performing in the 70th percentile and above in reading.
</t>
  </si>
  <si>
    <t xml:space="preserve">Implement specific PLC structures aligned with the PLC + model to foster the consistent use of standards-based,
rigorous, and grade-level appropriate instruction and learning tasks for Tier I Instruction.
</t>
  </si>
  <si>
    <t>Reduce the number of behavior events from 854 in the 2023-2024 school year to 810 or less in the 2024-2025 school year.  This represents a 5% decrease in behavior events.</t>
  </si>
  <si>
    <t>Improve emphasis on our Tier I Citizenship Rubric.  Provide staff training on the recently revised Citizenship Rubric.  Teachers will communicate to students the expectations on the revised rubric and embed the rubric within classroom routines.   Student Success Instructional Facilitators will proactively monitor student behaviors with an emphasis on restorative practices.</t>
  </si>
  <si>
    <t>With the use of the citizenship rubric, student behavior will improve which will lead to increased time in the classroom and greater student academic achievement.</t>
  </si>
  <si>
    <r>
      <rPr>
        <rFont val="Calibri"/>
        <b/>
        <color rgb="FF000000"/>
        <sz val="11.0"/>
      </rPr>
      <t>Status Tracker Directions:</t>
    </r>
    <r>
      <rPr>
        <rFont val="Calibri"/>
        <b/>
        <color rgb="FFA61C00"/>
        <sz val="11.0"/>
      </rPr>
      <t xml:space="preserve"> </t>
    </r>
    <r>
      <rPr>
        <rFont val="Calibri"/>
        <b/>
        <color rgb="FF000000"/>
        <sz val="11.0"/>
      </rPr>
      <t xml:space="preserve">
</t>
    </r>
    <r>
      <rPr>
        <rFont val="Calibri"/>
        <b val="0"/>
        <color rgb="FF000000"/>
        <sz val="11.0"/>
      </rPr>
      <t xml:space="preserve"> </t>
    </r>
    <r>
      <rPr>
        <rFont val="Calibri"/>
        <b/>
        <color rgb="FF990000"/>
        <sz val="11.0"/>
      </rPr>
      <t xml:space="preserve">← </t>
    </r>
    <r>
      <rPr>
        <rFont val="Calibri"/>
        <b val="0"/>
        <color rgb="FF000000"/>
        <sz val="11.0"/>
      </rPr>
      <t>Before completing this tab, follow the directions to set up the Master Sheet.
 1.  Rate the overall status of each improvement strategy:</t>
    </r>
    <r>
      <rPr>
        <rFont val="Calibri"/>
        <b/>
        <color rgb="FF000000"/>
        <sz val="11.0"/>
      </rPr>
      <t xml:space="preserve"> 
</t>
    </r>
    <r>
      <rPr>
        <rFont val="Calibri"/>
        <b val="0"/>
        <color rgb="FF000000"/>
        <sz val="11.0"/>
      </rPr>
      <t xml:space="preserve">          </t>
    </r>
    <r>
      <rPr>
        <rFont val="Calibri"/>
        <b/>
        <color rgb="FF000000"/>
        <sz val="11.0"/>
      </rPr>
      <t xml:space="preserve">Strong  </t>
    </r>
    <r>
      <rPr>
        <rFont val="Calibri"/>
        <b val="0"/>
        <color rgb="FF000000"/>
        <sz val="11.0"/>
      </rPr>
      <t xml:space="preserve">- on track; 
      </t>
    </r>
    <r>
      <rPr>
        <rFont val="Calibri"/>
        <b/>
        <color rgb="FF000000"/>
        <sz val="11.0"/>
      </rPr>
      <t xml:space="preserve">    At Risk</t>
    </r>
    <r>
      <rPr>
        <rFont val="Calibri"/>
        <b val="0"/>
        <color rgb="FF000000"/>
        <sz val="11.0"/>
      </rPr>
      <t xml:space="preserve">  - requires some refinement and/or support; or 
         </t>
    </r>
    <r>
      <rPr>
        <rFont val="Calibri"/>
        <b/>
        <color rgb="FF000000"/>
        <sz val="11.0"/>
      </rPr>
      <t xml:space="preserve"> Needs Immediate Attention</t>
    </r>
    <r>
      <rPr>
        <rFont val="Calibri"/>
        <b val="0"/>
        <color rgb="FF000000"/>
        <sz val="11.0"/>
      </rPr>
      <t xml:space="preserve">  - requires immediate support
  2.   Identify specific </t>
    </r>
    <r>
      <rPr>
        <rFont val="Calibri"/>
        <b/>
        <color rgb="FF000000"/>
        <sz val="11.0"/>
      </rPr>
      <t xml:space="preserve">Lessons Learned (Now), Next Steps, </t>
    </r>
    <r>
      <rPr>
        <rFont val="Calibri"/>
        <b val="0"/>
        <color rgb="FF000000"/>
        <sz val="11.0"/>
      </rPr>
      <t>and</t>
    </r>
    <r>
      <rPr>
        <rFont val="Calibri"/>
        <b/>
        <color rgb="FF000000"/>
        <sz val="11.0"/>
      </rPr>
      <t xml:space="preserve"> Needs</t>
    </r>
  </si>
  <si>
    <r>
      <rPr>
        <rFont val="Calibri"/>
        <b/>
        <color rgb="FF980000"/>
        <sz val="22.0"/>
      </rPr>
      <t xml:space="preserve">
</t>
    </r>
    <r>
      <rPr>
        <rFont val="Calibri"/>
        <b/>
        <color rgb="FF000000"/>
        <sz val="22.0"/>
      </rPr>
      <t xml:space="preserve">
</t>
    </r>
    <r>
      <rPr>
        <rFont val="Calibri"/>
        <b/>
        <color rgb="FF000000"/>
        <sz val="11.0"/>
      </rPr>
      <t xml:space="preserve">Note: 
</t>
    </r>
    <r>
      <rPr>
        <rFont val="Calibri"/>
        <b val="0"/>
        <color rgb="FF000000"/>
        <sz val="11.0"/>
      </rPr>
      <t>The status you enter from the drop-down lists will 
automatically update the accompanying cell on 
the Master Tracker tab.</t>
    </r>
    <r>
      <rPr>
        <rFont val="Calibri"/>
        <b/>
        <color rgb="FF000000"/>
        <sz val="11.0"/>
      </rPr>
      <t xml:space="preserve">
               ↓</t>
    </r>
  </si>
  <si>
    <r>
      <rPr>
        <rFont val="Arial"/>
        <b/>
        <color rgb="FFFFFFFF"/>
        <sz val="10.0"/>
      </rPr>
      <t xml:space="preserve">Status 
</t>
    </r>
    <r>
      <rPr>
        <rFont val="Arial"/>
        <b val="0"/>
        <i/>
        <color rgb="FFFFFFFF"/>
        <sz val="9.0"/>
      </rPr>
      <t>Are we implementing the improvement strategy as planned?</t>
    </r>
  </si>
  <si>
    <r>
      <rPr>
        <rFont val="Arial"/>
        <b/>
        <color rgb="FFFFFFFF"/>
        <sz val="10.0"/>
      </rPr>
      <t xml:space="preserve">Now (Lessons Learned)
</t>
    </r>
    <r>
      <rPr>
        <rFont val="Arial"/>
        <b val="0"/>
        <i/>
        <color rgb="FFFFFFFF"/>
        <sz val="9.0"/>
      </rPr>
      <t>What does our progress monitoring data reveal about progress toward our goal?
What are we learning as we implement our improvement strategies?
What challenges with implementation and gaps in performance are we noticing?</t>
    </r>
  </si>
  <si>
    <r>
      <rPr>
        <rFont val="Arial"/>
        <b/>
        <color rgb="FFFFFFFF"/>
        <sz val="10.0"/>
      </rPr>
      <t xml:space="preserve">Next (Next Steps)
</t>
    </r>
    <r>
      <rPr>
        <rFont val="Arial"/>
        <b val="0"/>
        <i/>
        <color rgb="FFFFFFFF"/>
        <sz val="9.0"/>
      </rPr>
      <t>What specific actions do we need to take to address the challenges and performance gaps we've identified? By when? By whom?</t>
    </r>
  </si>
  <si>
    <r>
      <rPr>
        <rFont val="Arial"/>
        <b/>
        <color rgb="FFFFFFFF"/>
        <sz val="10.0"/>
      </rPr>
      <t xml:space="preserve">Need
</t>
    </r>
    <r>
      <rPr>
        <rFont val="Arial"/>
        <b val="0"/>
        <i/>
        <color rgb="FFFFFFFF"/>
        <sz val="9.0"/>
      </rPr>
      <t>What do we need to be successful in taking action?</t>
    </r>
  </si>
  <si>
    <t>The administrative meets weekly to review student data.  Classes have been levelled to ensure that all students are appropriately placed.  Increase in staffing has resulted in lower class sizes providing teachers with greater ability to differentiate instruction.  The learning strategist has developed a plan for weekly staff development focused on increasing rigor.  Review of weekly lesson plans shows that teachers are planning with the intent to differentiate and increase rigor.</t>
  </si>
  <si>
    <t>MAP data will be reviewed after the Winter assessments to better gauge progress in improving growth of the number of students in the 70th percentile and above.  The learning strategist will continue weekly meetings focused on learning strategies to increase rigor and promote student academic growth.  Monthly instructional rounds and administrative observations will continue and focus on differentiating instruction to promote increased rigor for all students.</t>
  </si>
  <si>
    <t>Teachers need to increase their focus on analyzing specific MAP data with each of their students to develop a deeper understanding of their current levels and develop personal goals.</t>
  </si>
  <si>
    <t>The current data shows an increase in teacher participation in PLC meetings. There are improvements in the consistency of standards-based instruction and implementation of rigorous Tier I instruction using Tier I materials.  Regular administrative supervision of weekly meetings has been effective in encouraging teacher participation. In reviewing weekly lesson plans shows an increase in rigor in instructional strategies and increased differentiation.</t>
  </si>
  <si>
    <t>Continue to provide ongoing professional learning with regard to the effecitve implementation of PLC meetings. Continue to monitor PLCs to ensure consistency and provide timely feedback to teachers.</t>
  </si>
  <si>
    <t>Communicate clear vision on what success looks like in terms of standards-based instruction and the role of PLCs. There needs to be a strong commitment to the PLC + model. We need to engage teachers in the process and deepen the culture of collaboration and shared responsibility among teachers.</t>
  </si>
  <si>
    <t>Teachers are using the rubric to assign citizenship grade.  Greater emphasis must be placed on using the citizenship rubric in the classroom daily to encourage positive, on-task behavior that results in improved learning.  Student Success Instructional Facilitators are proactively monitoring student behaviors and having conversations with students focused on the expectations in the citizenship rubric.  Student behavior events are reduced from 66 events by September 15 in 2023 to 14 events by September 15th in 2024.</t>
  </si>
  <si>
    <t>Meet with teachers during PLCs to emphasize the importance of incorporating emphasis on the citizenship rubric in their daily lessons.  Provide further professional development on the citizenship rubric during the November Staff development Day.  Ensure counselors are using the citizenship rubric in their discussions with students regarding academic success.</t>
  </si>
  <si>
    <t>Student buy-in regarding improved behavior to promote academic success in the classroom.</t>
  </si>
  <si>
    <r>
      <rPr>
        <rFont val="Calibri"/>
        <b/>
        <color rgb="FF000000"/>
        <sz val="11.0"/>
      </rPr>
      <t xml:space="preserve">Status Tracker Directions: 
</t>
    </r>
    <r>
      <rPr>
        <rFont val="Calibri"/>
        <b val="0"/>
        <color rgb="FF000000"/>
        <sz val="11.0"/>
      </rPr>
      <t xml:space="preserve">  1.  Rate the overall status of each improvement strategy:</t>
    </r>
    <r>
      <rPr>
        <rFont val="Calibri"/>
        <b/>
        <color rgb="FF000000"/>
        <sz val="11.0"/>
      </rPr>
      <t xml:space="preserve"> 
</t>
    </r>
    <r>
      <rPr>
        <rFont val="Calibri"/>
        <b val="0"/>
        <color rgb="FF000000"/>
        <sz val="11.0"/>
      </rPr>
      <t xml:space="preserve">          </t>
    </r>
    <r>
      <rPr>
        <rFont val="Calibri"/>
        <b/>
        <color rgb="FF000000"/>
        <sz val="11.0"/>
      </rPr>
      <t xml:space="preserve">Strong  </t>
    </r>
    <r>
      <rPr>
        <rFont val="Calibri"/>
        <b val="0"/>
        <color rgb="FF000000"/>
        <sz val="11.0"/>
      </rPr>
      <t xml:space="preserve">- on track; 
      </t>
    </r>
    <r>
      <rPr>
        <rFont val="Calibri"/>
        <b/>
        <color rgb="FF000000"/>
        <sz val="11.0"/>
      </rPr>
      <t xml:space="preserve">    At Risk</t>
    </r>
    <r>
      <rPr>
        <rFont val="Calibri"/>
        <b val="0"/>
        <color rgb="FF000000"/>
        <sz val="11.0"/>
      </rPr>
      <t xml:space="preserve">  - requires some refinement and/or support; or 
         </t>
    </r>
    <r>
      <rPr>
        <rFont val="Calibri"/>
        <b/>
        <color rgb="FF000000"/>
        <sz val="11.0"/>
      </rPr>
      <t xml:space="preserve"> Needs Immediate Attention</t>
    </r>
    <r>
      <rPr>
        <rFont val="Calibri"/>
        <b val="0"/>
        <color rgb="FF000000"/>
        <sz val="11.0"/>
      </rPr>
      <t xml:space="preserve">  - requires immediate support
  2.   Identify specific </t>
    </r>
    <r>
      <rPr>
        <rFont val="Calibri"/>
        <b/>
        <color rgb="FF000000"/>
        <sz val="11.0"/>
      </rPr>
      <t xml:space="preserve">Lessons Learned (Now), Next Steps, </t>
    </r>
    <r>
      <rPr>
        <rFont val="Calibri"/>
        <b val="0"/>
        <color rgb="FF000000"/>
        <sz val="11.0"/>
      </rPr>
      <t>and</t>
    </r>
    <r>
      <rPr>
        <rFont val="Calibri"/>
        <b/>
        <color rgb="FF000000"/>
        <sz val="11.0"/>
      </rPr>
      <t xml:space="preserve"> Needs</t>
    </r>
  </si>
  <si>
    <r>
      <rPr>
        <rFont val="Calibri"/>
        <b/>
        <color rgb="FF980000"/>
        <sz val="22.0"/>
      </rPr>
      <t xml:space="preserve">
</t>
    </r>
    <r>
      <rPr>
        <rFont val="Calibri"/>
        <b/>
        <color rgb="FF000000"/>
        <sz val="11.0"/>
      </rPr>
      <t xml:space="preserve">Note: 
</t>
    </r>
    <r>
      <rPr>
        <rFont val="Calibri"/>
        <b val="0"/>
        <color rgb="FF000000"/>
        <sz val="11.0"/>
      </rPr>
      <t>The status you enter from the drop-down lists will 
automatically update the accompanying cell on 
the Master Tracker tab.</t>
    </r>
    <r>
      <rPr>
        <rFont val="Calibri"/>
        <b/>
        <color rgb="FF000000"/>
        <sz val="11.0"/>
      </rPr>
      <t xml:space="preserve">
               ↓</t>
    </r>
  </si>
  <si>
    <r>
      <rPr>
        <rFont val="Arial"/>
        <b/>
        <color rgb="FFFFFFFF"/>
        <sz val="10.0"/>
      </rPr>
      <t xml:space="preserve">Status 
</t>
    </r>
    <r>
      <rPr>
        <rFont val="Arial"/>
        <b val="0"/>
        <i/>
        <color rgb="FFFFFFFF"/>
        <sz val="9.0"/>
      </rPr>
      <t>Are we implementing the improvement strategy as planned?</t>
    </r>
  </si>
  <si>
    <r>
      <rPr>
        <rFont val="Arial"/>
        <b/>
        <color rgb="FFFFFFFF"/>
        <sz val="10.0"/>
      </rPr>
      <t xml:space="preserve">Now (Lessons Learned)
</t>
    </r>
    <r>
      <rPr>
        <rFont val="Arial"/>
        <b val="0"/>
        <i/>
        <color rgb="FFFFFFFF"/>
        <sz val="9.0"/>
      </rPr>
      <t>What does our progress monitoring data reveal about progress toward our goal?
What are we learning as we implement our improvement strategies?
What challenges with implementation and gaps in performance are we noticing?</t>
    </r>
  </si>
  <si>
    <r>
      <rPr>
        <rFont val="Arial"/>
        <b/>
        <color rgb="FFFFFFFF"/>
        <sz val="10.0"/>
      </rPr>
      <t xml:space="preserve">Next (Next Steps)
</t>
    </r>
    <r>
      <rPr>
        <rFont val="Arial"/>
        <b val="0"/>
        <i/>
        <color rgb="FFFFFFFF"/>
        <sz val="9.0"/>
      </rPr>
      <t>What specific actions do we need to take to address the challenges and performance gaps we've identified? By when? By whom?</t>
    </r>
  </si>
  <si>
    <r>
      <rPr>
        <rFont val="Arial"/>
        <b/>
        <color rgb="FFFFFFFF"/>
        <sz val="10.0"/>
      </rPr>
      <t xml:space="preserve">Need
</t>
    </r>
    <r>
      <rPr>
        <rFont val="Arial"/>
        <b val="0"/>
        <i/>
        <color rgb="FFFFFFFF"/>
        <sz val="9.0"/>
      </rPr>
      <t>What do we need to be successful in taking action?</t>
    </r>
  </si>
  <si>
    <t>We are meeting our student success goal.  In 6th grade, 50% of students that performed at the 70th percentile or above showed growth on the winter reading MAP assessment.  In 7th grade, 54% of students that performed at the 70th percentile or above showed growth on the winter reading MAP assessment.  In 8th grade, 48% of students that performed at the 70th percentile or above showed growth on the winter reading MAP assessment.  While these numbers are strong, our overall growth for our highest achievers continues to be stagnant.</t>
  </si>
  <si>
    <t xml:space="preserve">Professional development will continue to focus on meeting the needs of our high achieving (greater than 70th percentile) and low growth students.  Emphasis on differentiating instruction to increase rigor.  Learning strategist will continue to meet weekly with teachers to support differentiation and increased rigor for all students.  Every department will engage in weekly lessons focused on language arts standards to increase the knowledge and skills of all students.  </t>
  </si>
  <si>
    <t>Consistently implement Wednesday school-wide reading instruction. Ensure ELA mentors are working closely and effectively with assigned subject areas to provide weekly lessons for their classes.</t>
  </si>
  <si>
    <t>At this point, 88% of instructional walk throughs show a clear alignment between instruction and standards.  PLC teams are meeting consistently.  Professional development has been focused on differentiating to increase rigor to ensure mastery of standards.</t>
  </si>
  <si>
    <t>Continued monitoring of instructional walk throughs, lesson plans, and PLCs to ensure that teachers are consistently implementing standards-based, rigorous, and grade-level appropriate instruction.</t>
  </si>
  <si>
    <t>Track trends from walkthroughs to identify strengths and areas for growth.
Use observation data to adjust PD topics and PLC discussions.</t>
  </si>
  <si>
    <t>We are currently on target to meet our connectedness goal.  We have had 384 non-attendance related behavioral events.  This represents a 20% reduction in behavioral events from the previous year.  The dedicated efforts of two Student Success Instructional Facilitators have had a significant impact.  They have been proactive in addressing student ssues through student conferences, parent phone calls, and supporting teachers.</t>
  </si>
  <si>
    <t>Provide a refresher training on the citizenship rubric to ensure consistent implementation.  The Student success Instructional Facilitators will continue to work closely with assistant principals to proacitvely monitor student behaviors with an emphasis on restorative practices.</t>
  </si>
  <si>
    <t>Use behavior data to identify patterns and high-referral students.
Ensure that couselors are conducting SEL lessons each month in classrooms.</t>
  </si>
  <si>
    <r>
      <rPr>
        <rFont val="Calibri"/>
        <b/>
        <color rgb="FF000000"/>
        <sz val="11.0"/>
      </rPr>
      <t xml:space="preserve">Status Tracker Directions: 
</t>
    </r>
    <r>
      <rPr>
        <rFont val="Calibri"/>
        <b val="0"/>
        <color rgb="FF000000"/>
        <sz val="11.0"/>
      </rPr>
      <t xml:space="preserve">  1.  Select from the drop-down list:
            Did we achieve our goals - </t>
    </r>
    <r>
      <rPr>
        <rFont val="Calibri"/>
        <b/>
        <color rgb="FF000000"/>
        <sz val="11.0"/>
      </rPr>
      <t>Yes, No</t>
    </r>
    <r>
      <rPr>
        <rFont val="Calibri"/>
        <b val="0"/>
        <color rgb="FF000000"/>
        <sz val="11.0"/>
      </rPr>
      <t xml:space="preserve">.
            Should we continue, correct, or cancel our goals/strategies - </t>
    </r>
    <r>
      <rPr>
        <rFont val="Calibri"/>
        <b/>
        <color rgb="FF000000"/>
        <sz val="11.0"/>
      </rPr>
      <t>Continue, Correct, Cancel</t>
    </r>
    <r>
      <rPr>
        <rFont val="Calibri"/>
        <b val="0"/>
        <color rgb="FF000000"/>
        <sz val="11.0"/>
      </rPr>
      <t xml:space="preserve">.
  2.  Identify specific </t>
    </r>
    <r>
      <rPr>
        <rFont val="Calibri"/>
        <b/>
        <color rgb="FF000000"/>
        <sz val="11.0"/>
      </rPr>
      <t xml:space="preserve">Lessons Learned, Next Steps </t>
    </r>
    <r>
      <rPr>
        <rFont val="Calibri"/>
        <b val="0"/>
        <color rgb="FF000000"/>
        <sz val="11.0"/>
      </rPr>
      <t xml:space="preserve">and </t>
    </r>
    <r>
      <rPr>
        <rFont val="Calibri"/>
        <b/>
        <color rgb="FF000000"/>
        <sz val="11.0"/>
      </rPr>
      <t>Needs</t>
    </r>
    <r>
      <rPr>
        <rFont val="Calibri"/>
        <b val="0"/>
        <color rgb="FF000000"/>
        <sz val="11.0"/>
      </rPr>
      <t>.</t>
    </r>
  </si>
  <si>
    <r>
      <rPr>
        <rFont val="Calibri"/>
        <b/>
        <color rgb="FF000000"/>
        <sz val="11.0"/>
      </rPr>
      <t xml:space="preserve">Note: 
</t>
    </r>
    <r>
      <rPr>
        <rFont val="Calibri"/>
        <b val="0"/>
        <color rgb="FF000000"/>
        <sz val="11.0"/>
      </rPr>
      <t>The status you enter from the drop-down lists will 
automatically update the accompanying cell on 
the Master Tracker tab.</t>
    </r>
    <r>
      <rPr>
        <rFont val="Calibri"/>
        <b/>
        <color rgb="FF000000"/>
        <sz val="11.0"/>
      </rPr>
      <t xml:space="preserve">
               ↓</t>
    </r>
  </si>
  <si>
    <r>
      <rPr>
        <rFont val="Arial"/>
        <b/>
        <color rgb="FFFFFFFF"/>
        <sz val="10.0"/>
      </rPr>
      <t xml:space="preserve">Did we achieve our Student Success goal?
</t>
    </r>
    <r>
      <rPr>
        <rFont val="Arial"/>
        <b val="0"/>
        <i/>
        <color rgb="FFFFFFFF"/>
        <sz val="9.0"/>
      </rPr>
      <t>What does our data reveal 
about our progress toward 
our goal?</t>
    </r>
  </si>
  <si>
    <r>
      <rPr>
        <rFont val="Arial"/>
        <b/>
        <color rgb="FFFFFFFF"/>
        <sz val="10.0"/>
      </rPr>
      <t xml:space="preserve">Continue, Correct, or Cancel the Goal?
</t>
    </r>
    <r>
      <rPr>
        <rFont val="Arial"/>
        <b val="0"/>
        <i/>
        <color rgb="FFFFFFFF"/>
        <sz val="9.0"/>
      </rPr>
      <t xml:space="preserve">Should we continue, correct, or cancel this goal in our next SPP? </t>
    </r>
  </si>
  <si>
    <r>
      <rPr>
        <rFont val="Arial"/>
        <b/>
        <color rgb="FFFFFFFF"/>
        <sz val="10.0"/>
      </rPr>
      <t xml:space="preserve">Were our improvement strategies successful?
</t>
    </r>
    <r>
      <rPr>
        <rFont val="Arial"/>
        <b val="0"/>
        <i/>
        <color rgb="FFFFFFFF"/>
        <sz val="9.0"/>
      </rPr>
      <t>How successful were we at implementing our improvement strategies?</t>
    </r>
  </si>
  <si>
    <r>
      <rPr>
        <rFont val="Arial"/>
        <b/>
        <color rgb="FFFFFFFF"/>
        <sz val="10.0"/>
      </rPr>
      <t xml:space="preserve">Continue, Correct, or Cancel the Strategy?
</t>
    </r>
    <r>
      <rPr>
        <rFont val="Arial"/>
        <b val="0"/>
        <i/>
        <color rgb="FFFFFFFF"/>
        <sz val="9.0"/>
      </rPr>
      <t xml:space="preserve">Should we continue, correct, or cancel the associated improvement strategies in our next SPP? </t>
    </r>
  </si>
  <si>
    <r>
      <rPr>
        <rFont val="Arial"/>
        <b/>
        <color rgb="FFFFFFFF"/>
        <sz val="10.0"/>
      </rPr>
      <t xml:space="preserve">Now (Lessons Learned)
</t>
    </r>
    <r>
      <rPr>
        <rFont val="Arial"/>
        <b val="0"/>
        <i/>
        <color rgb="FFFFFFFF"/>
        <sz val="9.0"/>
      </rPr>
      <t>Why were our improvement strategies successful or unsuccessful?
What have we learned about ourselves and our school through this goal and these improvement strategies? 
How have our improvement efforts impacted achievement across demographic groups?</t>
    </r>
  </si>
  <si>
    <r>
      <rPr>
        <rFont val="Arial"/>
        <b/>
        <color rgb="FFFFFFFF"/>
        <sz val="10.0"/>
      </rPr>
      <t xml:space="preserve">Next (Next Steps)
</t>
    </r>
    <r>
      <rPr>
        <rFont val="Arial"/>
        <b val="0"/>
        <i/>
        <color rgb="FFFFFFFF"/>
        <sz val="9.0"/>
      </rPr>
      <t>What can we do right away to put our Lessons Learned into practice?</t>
    </r>
  </si>
  <si>
    <r>
      <rPr>
        <rFont val="Arial"/>
        <b/>
        <color rgb="FFFFFFFF"/>
        <sz val="10.0"/>
      </rPr>
      <t xml:space="preserve">Need
</t>
    </r>
    <r>
      <rPr>
        <rFont val="Arial"/>
        <b val="0"/>
        <i/>
        <color rgb="FFFFFFFF"/>
        <sz val="9.0"/>
      </rPr>
      <t>What do we need to be successful in taking action?</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</si>
</sst>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
    <numFmt numFmtId="165" formatCode="mm/dd/yyyy"/>
    <numFmt numFmtId="166" formatCode="m/d/yyyy"/>
    <numFmt numFmtId="167" formatCode="mmmm d, yyyy"/>
  </numFmts>
  <fonts count="28">
    <font>
      <sz val="10.0"/>
      <color rgb="FF000000"/>
      <name val="Arial"/>
      <scheme val="minor"/>
    </font>
    <font>
      <b/>
      <sz val="10.0"/>
      <color theme="1"/>
      <name val="Arial"/>
    </font>
    <font/>
    <font>
      <sz val="10.0"/>
      <color theme="1"/>
      <name val="Arial"/>
    </font>
    <font>
      <b/>
      <sz val="10.0"/>
      <color rgb="FFFFFFFF"/>
      <name val="Arial"/>
    </font>
    <font>
      <b/>
      <sz val="10.0"/>
      <color rgb="FF000000"/>
      <name val="Arial"/>
    </font>
    <font>
      <sz val="10.0"/>
      <color rgb="FF000000"/>
      <name val="Arial"/>
    </font>
    <font>
      <sz val="10.0"/>
      <color rgb="FFFFFFFF"/>
      <name val="Arial"/>
    </font>
    <font>
      <sz val="11.0"/>
      <color rgb="FF000000"/>
      <name val="Calibri"/>
    </font>
    <font>
      <b/>
      <sz val="11.0"/>
      <color rgb="FFFFFFFF"/>
      <name val="Calibri"/>
    </font>
    <font>
      <b/>
      <sz val="11.0"/>
      <color rgb="FF000000"/>
      <name val="Calibri"/>
    </font>
    <font>
      <i/>
      <sz val="11.0"/>
      <color rgb="FF000000"/>
      <name val="Calibri"/>
    </font>
    <font>
      <sz val="11.0"/>
      <color theme="1"/>
      <name val="Calibri"/>
    </font>
    <font>
      <i/>
      <sz val="11.0"/>
      <color theme="1"/>
      <name val="Calibri"/>
    </font>
    <font>
      <sz val="11.0"/>
      <color rgb="FF000000"/>
      <name val="Docs-Calibri"/>
    </font>
    <font>
      <b/>
      <sz val="14.0"/>
      <color rgb="FF000000"/>
      <name val="Calibri"/>
    </font>
    <font>
      <b/>
      <sz val="29.0"/>
      <color rgb="FF980000"/>
      <name val="Calibri"/>
    </font>
    <font>
      <b/>
      <sz val="11.0"/>
      <color theme="1"/>
      <name val="Calibri"/>
    </font>
    <font>
      <i/>
      <sz val="11.0"/>
      <color rgb="FF202124"/>
      <name val="Calibri"/>
    </font>
    <font>
      <color theme="1"/>
      <name val="Arial"/>
    </font>
    <font>
      <b/>
      <sz val="27.0"/>
      <color rgb="FF980000"/>
      <name val="Calibri"/>
    </font>
    <font>
      <b/>
      <u/>
      <sz val="14.0"/>
      <color rgb="FF0000FF"/>
      <name val="Calibri"/>
    </font>
    <font>
      <color rgb="FF000000"/>
      <name val="Arial"/>
    </font>
    <font>
      <b/>
      <sz val="26.0"/>
      <color rgb="FF980000"/>
      <name val="Calibri"/>
    </font>
    <font>
      <sz val="11.0"/>
      <color theme="1"/>
      <name val="Arial"/>
    </font>
    <font>
      <sz val="11.0"/>
      <color rgb="FF000000"/>
      <name val="Arial"/>
    </font>
    <font>
      <sz val="11.0"/>
      <color rgb="FF38761D"/>
      <name val="Calibri"/>
    </font>
    <font>
      <color theme="1"/>
      <name val="Arial"/>
      <scheme val="minor"/>
    </font>
  </fonts>
  <fills count="9">
    <fill>
      <patternFill patternType="none"/>
    </fill>
    <fill>
      <patternFill patternType="lightGray"/>
    </fill>
    <fill>
      <patternFill patternType="solid">
        <fgColor rgb="FFD7DEDA"/>
        <bgColor rgb="FFD7DEDA"/>
      </patternFill>
    </fill>
    <fill>
      <patternFill patternType="solid">
        <fgColor rgb="FF005A9C"/>
        <bgColor rgb="FF005A9C"/>
      </patternFill>
    </fill>
    <fill>
      <patternFill patternType="solid">
        <fgColor rgb="FFFEF1CC"/>
        <bgColor rgb="FFFEF1CC"/>
      </patternFill>
    </fill>
    <fill>
      <patternFill patternType="solid">
        <fgColor rgb="FFFFF2CC"/>
        <bgColor rgb="FFFFF2CC"/>
      </patternFill>
    </fill>
    <fill>
      <patternFill patternType="solid">
        <fgColor rgb="FFFFFFFF"/>
        <bgColor rgb="FFFFFFFF"/>
      </patternFill>
    </fill>
    <fill>
      <patternFill patternType="solid">
        <fgColor rgb="FFB6D7A8"/>
        <bgColor rgb="FFB6D7A8"/>
      </patternFill>
    </fill>
    <fill>
      <patternFill patternType="solid">
        <fgColor rgb="FFCC4125"/>
        <bgColor rgb="FFCC4125"/>
      </patternFill>
    </fill>
  </fills>
  <borders count="51">
    <border/>
    <border>
      <left/>
      <top/>
      <bottom/>
    </border>
    <border>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bottom style="thin">
        <color rgb="FF000000"/>
      </bottom>
    </border>
    <border>
      <left style="thin">
        <color rgb="FF000000"/>
      </left>
      <bottom style="thick">
        <color rgb="FFFF9900"/>
      </bottom>
    </border>
    <border>
      <right style="thin">
        <color rgb="FF000000"/>
      </right>
      <bottom style="thick">
        <color rgb="FFFF9900"/>
      </bottom>
    </border>
    <border>
      <left style="thin">
        <color rgb="FF000000"/>
      </left>
      <right style="thin">
        <color rgb="FF000000"/>
      </right>
      <top style="thin">
        <color rgb="FF000000"/>
      </top>
      <bottom/>
    </border>
    <border>
      <left style="thin">
        <color rgb="FF000000"/>
      </left>
      <top style="thick">
        <color rgb="FFFF9900"/>
      </top>
      <bottom style="thin">
        <color rgb="FF000000"/>
      </bottom>
    </border>
    <border>
      <right style="thin">
        <color rgb="FF000000"/>
      </right>
      <top style="thick">
        <color rgb="FFFF9900"/>
      </top>
      <bottom style="thin">
        <color rgb="FF000000"/>
      </bottom>
    </border>
    <border>
      <left style="thin">
        <color rgb="FF000000"/>
      </left>
      <right style="thin">
        <color rgb="FF000000"/>
      </right>
      <top style="thick">
        <color rgb="FFFF9900"/>
      </top>
      <bottom style="thin">
        <color rgb="FF000000"/>
      </bottom>
    </border>
    <border>
      <left style="thin">
        <color rgb="FF000000"/>
      </left>
      <right style="thin">
        <color rgb="FF000000"/>
      </right>
      <top style="thin">
        <color rgb="FF000000"/>
      </top>
      <bottom style="thick">
        <color rgb="FFFF9900"/>
      </bottom>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top style="thin">
        <color rgb="FF000000"/>
      </top>
      <bottom/>
    </border>
    <border>
      <left/>
      <right/>
      <top style="thin">
        <color rgb="FF000000"/>
      </top>
      <bottom/>
    </border>
    <border>
      <left/>
      <right style="thin">
        <color rgb="FF000000"/>
      </right>
      <top style="thin">
        <color rgb="FF000000"/>
      </top>
      <bottom/>
    </border>
    <border>
      <left/>
      <right/>
      <top/>
      <bottom/>
    </border>
    <border>
      <left/>
      <right style="thin">
        <color rgb="FF000000"/>
      </right>
      <top/>
      <bottom/>
    </border>
    <border>
      <left style="thin">
        <color rgb="FF000000"/>
      </left>
      <top style="thin">
        <color rgb="FF000000"/>
      </top>
      <bottom style="thick">
        <color rgb="FFFF9900"/>
      </bottom>
    </border>
    <border>
      <top style="thin">
        <color rgb="FF000000"/>
      </top>
      <bottom style="thick">
        <color rgb="FFFF9900"/>
      </bottom>
    </border>
    <border>
      <right style="thin">
        <color rgb="FF000000"/>
      </right>
      <top style="thin">
        <color rgb="FF000000"/>
      </top>
      <bottom style="thick">
        <color rgb="FFFF9900"/>
      </bottom>
    </border>
    <border>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top style="thick">
        <color rgb="FFFF9900"/>
      </top>
      <bottom style="thin">
        <color rgb="FF000000"/>
      </bottom>
    </border>
    <border>
      <left style="thin">
        <color rgb="FF000000"/>
      </left>
      <top style="thick">
        <color rgb="FFFF9900"/>
      </top>
    </border>
    <border>
      <top style="thick">
        <color rgb="FFFF9900"/>
      </top>
    </border>
    <border>
      <left/>
      <right style="thin">
        <color rgb="FF000000"/>
      </right>
      <top/>
      <bottom style="thin">
        <color rgb="FF000000"/>
      </bottom>
    </border>
    <border>
      <left/>
      <top style="thin">
        <color rgb="FF000000"/>
      </top>
      <bottom/>
    </border>
    <border>
      <top style="thin">
        <color rgb="FF000000"/>
      </top>
      <bottom/>
    </border>
    <border>
      <left style="thin">
        <color rgb="FF000000"/>
      </left>
      <right/>
      <top style="thick">
        <color rgb="FFFF9900"/>
      </top>
      <bottom style="thin">
        <color rgb="FF000000"/>
      </bottom>
    </border>
    <border>
      <left/>
      <right/>
      <top style="thick">
        <color rgb="FFFF9900"/>
      </top>
      <bottom style="thin">
        <color rgb="FF000000"/>
      </bottom>
    </border>
    <border>
      <left/>
      <right style="thin">
        <color rgb="FF000000"/>
      </right>
      <top style="thick">
        <color rgb="FFFF9900"/>
      </top>
      <bottom style="thin">
        <color rgb="FF000000"/>
      </bottom>
    </border>
    <border>
      <left style="thin">
        <color rgb="FF000000"/>
      </left>
      <right style="thin">
        <color rgb="FF000000"/>
      </right>
      <bottom style="thick">
        <color rgb="FFFF9900"/>
      </bottom>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0" fontId="2" numFmtId="0" xfId="0" applyBorder="1" applyFont="1"/>
    <xf borderId="3" fillId="0" fontId="2" numFmtId="0" xfId="0" applyBorder="1" applyFont="1"/>
    <xf borderId="0" fillId="0" fontId="3" numFmtId="0" xfId="0" applyAlignment="1" applyFont="1">
      <alignment vertical="center"/>
    </xf>
    <xf borderId="4" fillId="3" fontId="4" numFmtId="0" xfId="0" applyAlignment="1" applyBorder="1" applyFill="1" applyFont="1">
      <alignment shrinkToFit="0" vertical="center" wrapText="1"/>
    </xf>
    <xf borderId="5" fillId="0" fontId="2" numFmtId="0" xfId="0" applyBorder="1" applyFont="1"/>
    <xf borderId="4" fillId="3" fontId="4" numFmtId="0" xfId="0" applyAlignment="1" applyBorder="1" applyFont="1">
      <alignment horizontal="center" shrinkToFit="0" vertical="center" wrapText="1"/>
    </xf>
    <xf borderId="6" fillId="0" fontId="2" numFmtId="0" xfId="0" applyBorder="1" applyFont="1"/>
    <xf borderId="7" fillId="3" fontId="4" numFmtId="0" xfId="0" applyAlignment="1" applyBorder="1" applyFont="1">
      <alignment horizontal="center" shrinkToFit="0" vertical="center" wrapText="1"/>
    </xf>
    <xf borderId="4" fillId="4" fontId="3" numFmtId="0" xfId="0" applyAlignment="1" applyBorder="1" applyFill="1" applyFont="1">
      <alignment shrinkToFit="0" vertical="center" wrapText="1"/>
    </xf>
    <xf borderId="4" fillId="4" fontId="3" numFmtId="0" xfId="0" applyAlignment="1" applyBorder="1" applyFont="1">
      <alignment horizontal="center" shrinkToFit="0" vertical="center" wrapText="1"/>
    </xf>
    <xf borderId="7" fillId="0" fontId="3" numFmtId="0" xfId="0" applyAlignment="1" applyBorder="1" applyFont="1">
      <alignment vertical="center"/>
    </xf>
    <xf borderId="8" fillId="3" fontId="4" numFmtId="0" xfId="0" applyAlignment="1" applyBorder="1" applyFont="1">
      <alignment horizontal="center" shrinkToFit="0" vertical="center" wrapText="1"/>
    </xf>
    <xf borderId="9" fillId="0" fontId="2" numFmtId="0" xfId="0" applyBorder="1" applyFont="1"/>
    <xf borderId="7" fillId="5" fontId="1" numFmtId="0" xfId="0" applyAlignment="1" applyBorder="1" applyFill="1" applyFont="1">
      <alignment horizontal="center" vertical="center"/>
    </xf>
    <xf borderId="7" fillId="5" fontId="3" numFmtId="0" xfId="0" applyAlignment="1" applyBorder="1" applyFont="1">
      <alignment shrinkToFit="0" vertical="center" wrapText="1"/>
    </xf>
    <xf borderId="7" fillId="0" fontId="3" numFmtId="0" xfId="0" applyAlignment="1" applyBorder="1" applyFont="1">
      <alignment horizontal="center" shrinkToFit="0" vertical="center" wrapText="1"/>
    </xf>
    <xf borderId="7" fillId="0" fontId="3" numFmtId="164" xfId="0" applyAlignment="1" applyBorder="1" applyFont="1" applyNumberFormat="1">
      <alignment vertical="center"/>
    </xf>
    <xf borderId="7" fillId="4" fontId="3" numFmtId="0" xfId="0" applyAlignment="1" applyBorder="1" applyFont="1">
      <alignment vertical="center"/>
    </xf>
    <xf borderId="4" fillId="2" fontId="5" numFmtId="0" xfId="0" applyAlignment="1" applyBorder="1" applyFont="1">
      <alignment shrinkToFit="0" vertical="center" wrapText="1"/>
    </xf>
    <xf borderId="0" fillId="0" fontId="5" numFmtId="0" xfId="0" applyAlignment="1" applyFont="1">
      <alignment shrinkToFit="0" wrapText="1"/>
    </xf>
    <xf borderId="0" fillId="0" fontId="6" numFmtId="0" xfId="0" applyFont="1"/>
    <xf borderId="4" fillId="3" fontId="4" numFmtId="0" xfId="0" applyAlignment="1" applyBorder="1" applyFont="1">
      <alignment shrinkToFit="0" wrapText="1"/>
    </xf>
    <xf borderId="0" fillId="0" fontId="1" numFmtId="0" xfId="0" applyFont="1"/>
    <xf borderId="4" fillId="0" fontId="3" numFmtId="0" xfId="0" applyAlignment="1" applyBorder="1" applyFont="1">
      <alignment horizontal="left" shrinkToFit="0" wrapText="1"/>
    </xf>
    <xf borderId="4" fillId="2" fontId="3" numFmtId="0" xfId="0" applyAlignment="1" applyBorder="1" applyFont="1">
      <alignment horizontal="center"/>
    </xf>
    <xf borderId="0" fillId="0" fontId="1" numFmtId="0" xfId="0" applyAlignment="1" applyFont="1">
      <alignment horizontal="center" shrinkToFit="0" vertical="center" wrapText="1"/>
    </xf>
    <xf borderId="7" fillId="0" fontId="3" numFmtId="0" xfId="0" applyAlignment="1" applyBorder="1" applyFont="1">
      <alignment horizontal="left" shrinkToFit="0" vertical="center" wrapText="1"/>
    </xf>
    <xf borderId="7" fillId="4" fontId="3" numFmtId="0" xfId="0" applyAlignment="1" applyBorder="1" applyFont="1">
      <alignment horizontal="center" shrinkToFit="0" vertical="center" wrapText="1"/>
    </xf>
    <xf borderId="7" fillId="4" fontId="1" numFmtId="0" xfId="0" applyAlignment="1" applyBorder="1" applyFont="1">
      <alignment horizontal="left" shrinkToFit="0" vertical="center" wrapText="1"/>
    </xf>
    <xf borderId="4" fillId="3" fontId="4" numFmtId="0" xfId="0" applyAlignment="1" applyBorder="1" applyFont="1">
      <alignment horizontal="left" shrinkToFit="0" wrapText="1"/>
    </xf>
    <xf borderId="7" fillId="4" fontId="1" numFmtId="0" xfId="0" applyAlignment="1" applyBorder="1" applyFont="1">
      <alignment horizontal="center" shrinkToFit="0" vertical="center" wrapText="1"/>
    </xf>
    <xf borderId="7" fillId="4" fontId="3" numFmtId="0" xfId="0" applyAlignment="1" applyBorder="1" applyFont="1">
      <alignment horizontal="center" vertical="center"/>
    </xf>
    <xf borderId="7" fillId="4" fontId="3" numFmtId="0" xfId="0" applyAlignment="1" applyBorder="1" applyFont="1">
      <alignment horizontal="left" vertical="center"/>
    </xf>
    <xf borderId="7" fillId="4" fontId="3" numFmtId="0" xfId="0" applyAlignment="1" applyBorder="1" applyFont="1">
      <alignment horizontal="left" shrinkToFit="0" vertical="center" wrapText="1"/>
    </xf>
    <xf borderId="7" fillId="0" fontId="5" numFmtId="0" xfId="0" applyAlignment="1" applyBorder="1" applyFont="1">
      <alignment horizontal="left" shrinkToFit="0" wrapText="1"/>
    </xf>
    <xf borderId="7" fillId="6" fontId="6" numFmtId="0" xfId="0" applyAlignment="1" applyBorder="1" applyFill="1" applyFont="1">
      <alignment horizontal="left" shrinkToFit="0" vertical="center" wrapText="1"/>
    </xf>
    <xf borderId="7" fillId="0" fontId="6" numFmtId="0" xfId="0" applyAlignment="1" applyBorder="1" applyFont="1">
      <alignment horizontal="left" shrinkToFit="0" wrapText="1"/>
    </xf>
    <xf borderId="4" fillId="6" fontId="6" numFmtId="0" xfId="0" applyAlignment="1" applyBorder="1" applyFont="1">
      <alignment horizontal="left" shrinkToFit="0" wrapText="1"/>
    </xf>
    <xf borderId="4" fillId="0" fontId="6" numFmtId="0" xfId="0" applyAlignment="1" applyBorder="1" applyFont="1">
      <alignment shrinkToFit="0" vertical="center" wrapText="1"/>
    </xf>
    <xf borderId="7" fillId="4" fontId="7" numFmtId="0" xfId="0" applyAlignment="1" applyBorder="1" applyFont="1">
      <alignment horizontal="center" shrinkToFit="0" wrapText="1"/>
    </xf>
    <xf borderId="4" fillId="2" fontId="4" numFmtId="0" xfId="0" applyAlignment="1" applyBorder="1" applyFont="1">
      <alignment horizontal="center" shrinkToFit="0" vertical="center" wrapText="1"/>
    </xf>
    <xf borderId="7" fillId="0" fontId="3" numFmtId="0" xfId="0" applyAlignment="1" applyBorder="1" applyFont="1">
      <alignment horizontal="left" shrinkToFit="0" wrapText="1"/>
    </xf>
    <xf borderId="7" fillId="4" fontId="3" numFmtId="0" xfId="0" applyAlignment="1" applyBorder="1" applyFont="1">
      <alignment horizontal="center" shrinkToFit="0" wrapText="1"/>
    </xf>
    <xf borderId="7" fillId="4" fontId="6" numFmtId="0" xfId="0" applyAlignment="1" applyBorder="1" applyFont="1">
      <alignment horizontal="left"/>
    </xf>
    <xf borderId="7" fillId="4" fontId="3" numFmtId="0" xfId="0" applyAlignment="1" applyBorder="1" applyFont="1">
      <alignment horizontal="left"/>
    </xf>
    <xf borderId="7" fillId="6" fontId="6" numFmtId="0" xfId="0" applyAlignment="1" applyBorder="1" applyFont="1">
      <alignment horizontal="left" shrinkToFit="0" wrapText="1"/>
    </xf>
    <xf borderId="7" fillId="4" fontId="3" numFmtId="0" xfId="0" applyAlignment="1" applyBorder="1" applyFont="1">
      <alignment horizontal="left" shrinkToFit="0" wrapText="1"/>
    </xf>
    <xf borderId="7" fillId="4" fontId="6" numFmtId="0" xfId="0" applyAlignment="1" applyBorder="1" applyFont="1">
      <alignment horizontal="left" shrinkToFit="0" wrapText="1"/>
    </xf>
    <xf borderId="0" fillId="0" fontId="3" numFmtId="0" xfId="0" applyAlignment="1" applyFont="1">
      <alignment shrinkToFit="0" wrapText="1"/>
    </xf>
    <xf borderId="4" fillId="2" fontId="8" numFmtId="0" xfId="0" applyAlignment="1" applyBorder="1" applyFont="1">
      <alignment shrinkToFit="0" vertical="center" wrapText="1"/>
    </xf>
    <xf borderId="10" fillId="0" fontId="2" numFmtId="0" xfId="0" applyBorder="1" applyFont="1"/>
    <xf borderId="11" fillId="2" fontId="8" numFmtId="0" xfId="0" applyAlignment="1" applyBorder="1" applyFont="1">
      <alignment shrinkToFit="0" vertical="center" wrapText="1"/>
    </xf>
    <xf borderId="11" fillId="2" fontId="8" numFmtId="0" xfId="0" applyAlignment="1" applyBorder="1" applyFont="1">
      <alignment horizontal="left" shrinkToFit="0" wrapText="1"/>
    </xf>
    <xf borderId="12" fillId="5" fontId="1" numFmtId="49" xfId="0" applyAlignment="1" applyBorder="1" applyFont="1" applyNumberFormat="1">
      <alignment horizontal="left" readingOrder="0" vertical="center"/>
    </xf>
    <xf borderId="13" fillId="0" fontId="2" numFmtId="0" xfId="0" applyBorder="1" applyFont="1"/>
    <xf borderId="14" fillId="3" fontId="9" numFmtId="0" xfId="0" applyAlignment="1" applyBorder="1" applyFont="1">
      <alignment horizontal="center" shrinkToFit="0" vertical="center" wrapText="1"/>
    </xf>
    <xf borderId="15" fillId="0" fontId="2" numFmtId="0" xfId="0" applyBorder="1" applyFont="1"/>
    <xf borderId="16" fillId="0" fontId="2" numFmtId="0" xfId="0" applyBorder="1" applyFont="1"/>
    <xf borderId="17" fillId="5" fontId="10" numFmtId="164" xfId="0" applyAlignment="1" applyBorder="1" applyFont="1" applyNumberFormat="1">
      <alignment horizontal="center" readingOrder="0" vertical="center"/>
    </xf>
    <xf borderId="17" fillId="5" fontId="10" numFmtId="0" xfId="0" applyAlignment="1" applyBorder="1" applyFont="1">
      <alignment horizontal="center" readingOrder="0" vertical="center"/>
    </xf>
    <xf borderId="17" fillId="5" fontId="10" numFmtId="0" xfId="0" applyAlignment="1" applyBorder="1" applyFont="1">
      <alignment horizontal="center" vertical="center"/>
    </xf>
    <xf borderId="18" fillId="3" fontId="9" numFmtId="0" xfId="0" applyAlignment="1" applyBorder="1" applyFont="1">
      <alignment shrinkToFit="0" vertical="center" wrapText="1"/>
    </xf>
    <xf borderId="19" fillId="0" fontId="2" numFmtId="0" xfId="0" applyBorder="1" applyFont="1"/>
    <xf borderId="18" fillId="3" fontId="9" numFmtId="0" xfId="0" applyAlignment="1" applyBorder="1" applyFont="1">
      <alignment horizontal="center" shrinkToFit="0" vertical="center" wrapText="1"/>
    </xf>
    <xf borderId="20" fillId="3" fontId="9" numFmtId="0" xfId="0" applyAlignment="1" applyBorder="1" applyFont="1">
      <alignment horizontal="center" shrinkToFit="0" vertical="center" wrapText="1"/>
    </xf>
    <xf borderId="4" fillId="5" fontId="11" numFmtId="0" xfId="0" applyAlignment="1" applyBorder="1" applyFont="1">
      <alignment horizontal="left" readingOrder="0" shrinkToFit="0" vertical="center" wrapText="1"/>
    </xf>
    <xf borderId="6" fillId="5" fontId="12" numFmtId="0" xfId="0" applyAlignment="1" applyBorder="1" applyFont="1">
      <alignment horizontal="center" readingOrder="0" shrinkToFit="0" vertical="center" wrapText="1"/>
    </xf>
    <xf borderId="7" fillId="0" fontId="12" numFmtId="0" xfId="0" applyAlignment="1" applyBorder="1" applyFont="1">
      <alignment horizontal="center" shrinkToFit="0" vertical="center" wrapText="1"/>
    </xf>
    <xf borderId="7" fillId="3" fontId="9" numFmtId="0" xfId="0" applyAlignment="1" applyBorder="1" applyFont="1">
      <alignment horizontal="center" shrinkToFit="0" vertical="center" wrapText="1"/>
    </xf>
    <xf borderId="9" fillId="3" fontId="9" numFmtId="0" xfId="0" applyAlignment="1" applyBorder="1" applyFont="1">
      <alignment horizontal="center" shrinkToFit="0" vertical="center" wrapText="1"/>
    </xf>
    <xf borderId="7" fillId="5" fontId="13" numFmtId="0" xfId="0" applyAlignment="1" applyBorder="1" applyFont="1">
      <alignment readingOrder="0" shrinkToFit="0" vertical="center" wrapText="1"/>
    </xf>
    <xf borderId="7" fillId="5" fontId="11" numFmtId="0" xfId="0" applyAlignment="1" applyBorder="1" applyFont="1">
      <alignment horizontal="left" readingOrder="0" shrinkToFit="0" vertical="center" wrapText="1"/>
    </xf>
    <xf borderId="7" fillId="0" fontId="12" numFmtId="0" xfId="0" applyAlignment="1" applyBorder="1" applyFont="1">
      <alignment horizontal="center" readingOrder="0" shrinkToFit="0" vertical="center" wrapText="1"/>
    </xf>
    <xf borderId="0" fillId="6" fontId="14" numFmtId="0" xfId="0" applyAlignment="1" applyFont="1">
      <alignment horizontal="center" readingOrder="0"/>
    </xf>
    <xf borderId="21" fillId="5" fontId="13" numFmtId="0" xfId="0" applyAlignment="1" applyBorder="1" applyFont="1">
      <alignment shrinkToFit="0" vertical="center" wrapText="1"/>
    </xf>
    <xf borderId="21" fillId="5" fontId="11" numFmtId="0" xfId="0" applyAlignment="1" applyBorder="1" applyFont="1">
      <alignment horizontal="left" shrinkToFit="0" vertical="center" wrapText="1"/>
    </xf>
    <xf borderId="21" fillId="0" fontId="12" numFmtId="0" xfId="0" applyAlignment="1" applyBorder="1" applyFont="1">
      <alignment horizontal="center" shrinkToFit="0" vertical="center" wrapText="1"/>
    </xf>
    <xf borderId="22" fillId="3" fontId="9" numFmtId="0" xfId="0" applyAlignment="1" applyBorder="1" applyFont="1">
      <alignment shrinkToFit="0" vertical="center" wrapText="1"/>
    </xf>
    <xf borderId="23" fillId="0" fontId="2" numFmtId="0" xfId="0" applyBorder="1" applyFont="1"/>
    <xf borderId="22" fillId="3" fontId="9" numFmtId="0" xfId="0" applyAlignment="1" applyBorder="1" applyFont="1">
      <alignment horizontal="center" shrinkToFit="0" vertical="center" wrapText="1"/>
    </xf>
    <xf borderId="4" fillId="5" fontId="12" numFmtId="0" xfId="0" applyAlignment="1" applyBorder="1" applyFont="1">
      <alignment horizontal="center" readingOrder="0" shrinkToFit="0" vertical="center" wrapText="1"/>
    </xf>
    <xf borderId="0" fillId="0" fontId="6" numFmtId="49" xfId="0" applyFont="1" applyNumberFormat="1"/>
    <xf borderId="24" fillId="2" fontId="10" numFmtId="0" xfId="0" applyAlignment="1" applyBorder="1" applyFont="1">
      <alignment shrinkToFit="0" vertical="center" wrapText="1"/>
    </xf>
    <xf borderId="25" fillId="0" fontId="2" numFmtId="0" xfId="0" applyBorder="1" applyFont="1"/>
    <xf borderId="1" fillId="2" fontId="11" numFmtId="0" xfId="0" applyAlignment="1" applyBorder="1" applyFont="1">
      <alignment horizontal="left" shrinkToFit="0" wrapText="1"/>
    </xf>
    <xf borderId="26" fillId="2" fontId="10" numFmtId="0" xfId="0" applyAlignment="1" applyBorder="1" applyFont="1">
      <alignment shrinkToFit="0" vertical="center" wrapText="1"/>
    </xf>
    <xf borderId="27" fillId="2" fontId="10" numFmtId="0" xfId="0" applyAlignment="1" applyBorder="1" applyFont="1">
      <alignment shrinkToFit="0" vertical="center" wrapText="1"/>
    </xf>
    <xf borderId="0" fillId="0" fontId="3" numFmtId="0" xfId="0" applyAlignment="1" applyFont="1">
      <alignment shrinkToFit="0" vertical="center" wrapText="1"/>
    </xf>
    <xf borderId="28" fillId="2" fontId="10" numFmtId="0" xfId="0" applyAlignment="1" applyBorder="1" applyFont="1">
      <alignment shrinkToFit="0" vertical="center" wrapText="1"/>
    </xf>
    <xf borderId="28" fillId="2" fontId="3" numFmtId="0" xfId="0" applyBorder="1" applyFont="1"/>
    <xf borderId="28" fillId="2" fontId="11" numFmtId="0" xfId="0" applyAlignment="1" applyBorder="1" applyFont="1">
      <alignment horizontal="left" shrinkToFit="0" wrapText="1"/>
    </xf>
    <xf borderId="29" fillId="2" fontId="10" numFmtId="0" xfId="0" applyAlignment="1" applyBorder="1" applyFont="1">
      <alignment shrinkToFit="0" vertical="center" wrapText="1"/>
    </xf>
    <xf borderId="30" fillId="0" fontId="10" numFmtId="49" xfId="0" applyAlignment="1" applyBorder="1" applyFont="1" applyNumberFormat="1">
      <alignment shrinkToFit="0" vertical="center" wrapText="1"/>
    </xf>
    <xf borderId="31" fillId="0" fontId="2" numFmtId="0" xfId="0" applyBorder="1" applyFont="1"/>
    <xf borderId="32" fillId="0" fontId="2" numFmtId="0" xfId="0" applyBorder="1" applyFont="1"/>
    <xf borderId="22" fillId="3" fontId="4" numFmtId="0" xfId="0" applyAlignment="1" applyBorder="1" applyFont="1">
      <alignment horizontal="left" shrinkToFit="0" vertical="center" wrapText="1"/>
    </xf>
    <xf borderId="33" fillId="0" fontId="2" numFmtId="0" xfId="0" applyBorder="1" applyFont="1"/>
    <xf borderId="4" fillId="0" fontId="3" numFmtId="0" xfId="0" applyAlignment="1" applyBorder="1" applyFont="1">
      <alignment horizontal="left" shrinkToFit="0" vertical="center" wrapText="1"/>
    </xf>
    <xf borderId="34" fillId="2" fontId="4" numFmtId="0" xfId="0" applyAlignment="1" applyBorder="1" applyFont="1">
      <alignment horizontal="left" shrinkToFit="0" vertical="center" wrapText="1"/>
    </xf>
    <xf borderId="35" fillId="2" fontId="4" numFmtId="0" xfId="0" applyAlignment="1" applyBorder="1" applyFont="1">
      <alignment horizontal="left" shrinkToFit="0" vertical="center" wrapText="1"/>
    </xf>
    <xf borderId="36" fillId="2" fontId="4" numFmtId="0" xfId="0" applyAlignment="1" applyBorder="1" applyFont="1">
      <alignment horizontal="left" shrinkToFit="0" vertical="center" wrapText="1"/>
    </xf>
    <xf borderId="7" fillId="3" fontId="4" numFmtId="0" xfId="0" applyAlignment="1" applyBorder="1" applyFont="1">
      <alignment horizontal="center" shrinkToFit="0" vertical="top" wrapText="1"/>
    </xf>
    <xf borderId="7" fillId="4" fontId="3" numFmtId="0" xfId="0" applyAlignment="1" applyBorder="1" applyFont="1">
      <alignment horizontal="center" readingOrder="0" shrinkToFit="0" vertical="center" wrapText="1"/>
    </xf>
    <xf borderId="7" fillId="4" fontId="3" numFmtId="0" xfId="0" applyAlignment="1" applyBorder="1" applyFont="1">
      <alignment horizontal="left" readingOrder="0" shrinkToFit="0" vertical="center" wrapText="1"/>
    </xf>
    <xf borderId="8" fillId="0" fontId="3" numFmtId="0" xfId="0" applyAlignment="1" applyBorder="1" applyFont="1">
      <alignment horizontal="left" shrinkToFit="0" vertical="center" wrapText="1"/>
    </xf>
    <xf borderId="17" fillId="4" fontId="3" numFmtId="0" xfId="0" applyAlignment="1" applyBorder="1" applyFont="1">
      <alignment horizontal="center" shrinkToFit="0" vertical="center" wrapText="1"/>
    </xf>
    <xf borderId="17" fillId="4" fontId="3" numFmtId="0" xfId="0" applyAlignment="1" applyBorder="1" applyFont="1">
      <alignment horizontal="left" shrinkToFit="0" vertical="center" wrapText="1"/>
    </xf>
    <xf borderId="18" fillId="3" fontId="4" numFmtId="0" xfId="0" applyAlignment="1" applyBorder="1" applyFont="1">
      <alignment horizontal="left" shrinkToFit="0" vertical="center" wrapText="1"/>
    </xf>
    <xf borderId="37" fillId="0" fontId="2" numFmtId="0" xfId="0" applyBorder="1" applyFont="1"/>
    <xf borderId="4" fillId="2" fontId="4" numFmtId="0" xfId="0" applyAlignment="1" applyBorder="1" applyFont="1">
      <alignment horizontal="left" shrinkToFit="0" vertical="center" wrapText="1"/>
    </xf>
    <xf borderId="17" fillId="4" fontId="3" numFmtId="0" xfId="0" applyAlignment="1" applyBorder="1" applyFont="1">
      <alignment horizontal="center" readingOrder="0" shrinkToFit="0" vertical="center" wrapText="1"/>
    </xf>
    <xf borderId="17" fillId="6" fontId="6" numFmtId="0" xfId="0" applyAlignment="1" applyBorder="1" applyFont="1">
      <alignment horizontal="left" shrinkToFit="0" vertical="center" wrapText="1"/>
    </xf>
    <xf borderId="38" fillId="0" fontId="4" numFmtId="0" xfId="0" applyAlignment="1" applyBorder="1" applyFont="1">
      <alignment horizontal="left" shrinkToFit="0" vertical="center" wrapText="1"/>
    </xf>
    <xf borderId="39" fillId="0" fontId="3" numFmtId="0" xfId="0" applyBorder="1" applyFont="1"/>
    <xf borderId="40" fillId="2" fontId="10" numFmtId="0" xfId="0" applyAlignment="1" applyBorder="1" applyFont="1">
      <alignment shrinkToFit="0" vertical="center" wrapText="1"/>
    </xf>
    <xf borderId="21" fillId="0" fontId="3" numFmtId="0" xfId="0" applyAlignment="1" applyBorder="1" applyFont="1">
      <alignment horizontal="left" shrinkToFit="0" vertical="center" wrapText="1"/>
    </xf>
    <xf borderId="21" fillId="4" fontId="3" numFmtId="0" xfId="0" applyAlignment="1" applyBorder="1" applyFont="1">
      <alignment horizontal="center" shrinkToFit="0" vertical="center" wrapText="1"/>
    </xf>
    <xf borderId="21" fillId="4" fontId="3" numFmtId="0" xfId="0" applyAlignment="1" applyBorder="1" applyFont="1">
      <alignment horizontal="left" shrinkToFit="0" vertical="center" wrapText="1"/>
    </xf>
    <xf borderId="41" fillId="2" fontId="11" numFmtId="0" xfId="0" applyAlignment="1" applyBorder="1" applyFont="1">
      <alignment horizontal="left" shrinkToFit="0" wrapText="1"/>
    </xf>
    <xf borderId="42" fillId="0" fontId="2" numFmtId="0" xfId="0" applyBorder="1" applyFont="1"/>
    <xf borderId="26" fillId="2" fontId="5" numFmtId="0" xfId="0" applyAlignment="1" applyBorder="1" applyFont="1">
      <alignment shrinkToFit="0" vertical="center" wrapText="1"/>
    </xf>
    <xf borderId="27" fillId="2" fontId="5" numFmtId="0" xfId="0" applyAlignment="1" applyBorder="1" applyFont="1">
      <alignment shrinkToFit="0" vertical="center" wrapText="1"/>
    </xf>
    <xf borderId="28" fillId="2" fontId="5" numFmtId="0" xfId="0" applyAlignment="1" applyBorder="1" applyFont="1">
      <alignment shrinkToFit="0" vertical="center" wrapText="1"/>
    </xf>
    <xf borderId="29" fillId="2" fontId="5" numFmtId="0" xfId="0" applyAlignment="1" applyBorder="1" applyFont="1">
      <alignment shrinkToFit="0" vertical="center" wrapText="1"/>
    </xf>
    <xf borderId="18" fillId="3" fontId="4" numFmtId="0" xfId="0" applyAlignment="1" applyBorder="1" applyFont="1">
      <alignment shrinkToFit="0" vertical="center" wrapText="1"/>
    </xf>
    <xf borderId="20" fillId="3" fontId="4" numFmtId="0" xfId="0" applyAlignment="1" applyBorder="1" applyFont="1">
      <alignment horizontal="center" shrinkToFit="0" vertical="center" wrapText="1"/>
    </xf>
    <xf borderId="43" fillId="3" fontId="4" numFmtId="0" xfId="0" applyAlignment="1" applyBorder="1" applyFont="1">
      <alignment horizontal="center" shrinkToFit="0" vertical="center" wrapText="1"/>
    </xf>
    <xf borderId="44" fillId="3" fontId="4" numFmtId="0" xfId="0" applyAlignment="1" applyBorder="1" applyFont="1">
      <alignment horizontal="center" shrinkToFit="0" vertical="center" wrapText="1"/>
    </xf>
    <xf borderId="45" fillId="3" fontId="4" numFmtId="0" xfId="0" applyAlignment="1" applyBorder="1" applyFont="1">
      <alignment horizontal="center" shrinkToFit="0" vertical="center" wrapText="1"/>
    </xf>
    <xf borderId="4" fillId="0" fontId="6" numFmtId="0" xfId="0" applyAlignment="1" applyBorder="1" applyFont="1">
      <alignment horizontal="left" shrinkToFit="0" vertical="center" wrapText="1"/>
    </xf>
    <xf borderId="7" fillId="4" fontId="7" numFmtId="0" xfId="0" applyAlignment="1" applyBorder="1" applyFont="1">
      <alignment horizontal="center" readingOrder="0" shrinkToFit="0" vertical="center" wrapText="1"/>
    </xf>
    <xf borderId="35" fillId="2" fontId="4" numFmtId="0" xfId="0" applyAlignment="1" applyBorder="1" applyFont="1">
      <alignment horizontal="center" shrinkToFit="0" vertical="center" wrapText="1"/>
    </xf>
    <xf borderId="36" fillId="2" fontId="4" numFmtId="0" xfId="0" applyAlignment="1" applyBorder="1" applyFont="1">
      <alignment horizontal="center" shrinkToFit="0" vertical="center" wrapText="1"/>
    </xf>
    <xf borderId="17" fillId="4" fontId="3" numFmtId="0" xfId="0" applyAlignment="1" applyBorder="1" applyFont="1">
      <alignment horizontal="left" readingOrder="0" shrinkToFit="0" vertical="center" wrapText="1"/>
    </xf>
    <xf borderId="35" fillId="2" fontId="7" numFmtId="0" xfId="0" applyAlignment="1" applyBorder="1" applyFont="1">
      <alignment horizontal="center" shrinkToFit="0" vertical="center" wrapText="1"/>
    </xf>
    <xf borderId="36" fillId="2" fontId="7" numFmtId="0" xfId="0" applyAlignment="1" applyBorder="1" applyFont="1">
      <alignment horizontal="center" shrinkToFit="0" vertical="center" wrapText="1"/>
    </xf>
    <xf borderId="28" fillId="3" fontId="4" numFmtId="0" xfId="0" applyAlignment="1" applyBorder="1" applyFont="1">
      <alignment horizontal="center" shrinkToFit="0" vertical="center" wrapText="1"/>
    </xf>
    <xf borderId="7" fillId="4" fontId="6" numFmtId="0" xfId="0" applyAlignment="1" applyBorder="1" applyFont="1">
      <alignment horizontal="left" readingOrder="0" shrinkToFit="0" vertical="center" wrapText="1"/>
    </xf>
    <xf borderId="21" fillId="6" fontId="6" numFmtId="0" xfId="0" applyAlignment="1" applyBorder="1" applyFont="1">
      <alignment horizontal="left" shrinkToFit="0" vertical="center" wrapText="1"/>
    </xf>
    <xf borderId="21" fillId="4" fontId="6" numFmtId="0" xfId="0" applyAlignment="1" applyBorder="1" applyFont="1">
      <alignment horizontal="left" shrinkToFit="0" vertical="center" wrapText="1"/>
    </xf>
    <xf borderId="0" fillId="0" fontId="3" numFmtId="0" xfId="0" applyFont="1"/>
    <xf borderId="0" fillId="2" fontId="15" numFmtId="0" xfId="0" applyAlignment="1" applyFont="1">
      <alignment horizontal="left" shrinkToFit="0" vertical="center" wrapText="1"/>
    </xf>
    <xf borderId="0" fillId="2" fontId="16" numFmtId="0" xfId="0" applyAlignment="1" applyFont="1">
      <alignment horizontal="center" vertical="center"/>
    </xf>
    <xf borderId="7" fillId="3" fontId="9" numFmtId="0" xfId="0" applyAlignment="1" applyBorder="1" applyFont="1">
      <alignment horizontal="center" shrinkToFit="0" wrapText="1"/>
    </xf>
    <xf borderId="5" fillId="3" fontId="9" numFmtId="0" xfId="0" applyAlignment="1" applyBorder="1" applyFont="1">
      <alignment horizontal="center" shrinkToFit="0" wrapText="1"/>
    </xf>
    <xf borderId="46" fillId="5" fontId="17" numFmtId="165" xfId="0" applyAlignment="1" applyBorder="1" applyFont="1" applyNumberFormat="1">
      <alignment horizontal="center" readingOrder="0"/>
    </xf>
    <xf borderId="16" fillId="5" fontId="17" numFmtId="166" xfId="0" applyAlignment="1" applyBorder="1" applyFont="1" applyNumberFormat="1">
      <alignment horizontal="center" readingOrder="0"/>
    </xf>
    <xf borderId="16" fillId="5" fontId="17" numFmtId="164" xfId="0" applyAlignment="1" applyBorder="1" applyFont="1" applyNumberFormat="1">
      <alignment horizontal="center" readingOrder="0"/>
    </xf>
    <xf borderId="47" fillId="3" fontId="9" numFmtId="0" xfId="0" applyAlignment="1" applyBorder="1" applyFont="1">
      <alignment horizontal="center" shrinkToFit="0" wrapText="1"/>
    </xf>
    <xf borderId="48" fillId="0" fontId="2" numFmtId="0" xfId="0" applyBorder="1" applyFont="1"/>
    <xf borderId="48" fillId="3" fontId="9" numFmtId="0" xfId="0" applyAlignment="1" applyBorder="1" applyFont="1">
      <alignment horizontal="center" shrinkToFit="0" wrapText="1"/>
    </xf>
    <xf borderId="49" fillId="5" fontId="18" numFmtId="0" xfId="0" applyAlignment="1" applyBorder="1" applyFont="1">
      <alignment readingOrder="0" shrinkToFit="0" vertical="center" wrapText="1"/>
    </xf>
    <xf borderId="48" fillId="0" fontId="19" numFmtId="0" xfId="0" applyAlignment="1" applyBorder="1" applyFont="1">
      <alignment horizontal="center" vertical="center"/>
    </xf>
    <xf borderId="48" fillId="3" fontId="9" numFmtId="0" xfId="0" applyAlignment="1" applyBorder="1" applyFont="1">
      <alignment horizontal="center" shrinkToFit="0" vertical="center" wrapText="1"/>
    </xf>
    <xf borderId="7" fillId="4" fontId="18" numFmtId="0" xfId="0" applyAlignment="1" applyBorder="1" applyFont="1">
      <alignment readingOrder="0" shrinkToFit="0" vertical="top" wrapText="1"/>
    </xf>
    <xf borderId="7" fillId="4" fontId="8" numFmtId="0" xfId="0" applyAlignment="1" applyBorder="1" applyFont="1">
      <alignment readingOrder="0" shrinkToFit="0" vertical="top" wrapText="1"/>
    </xf>
    <xf borderId="9" fillId="0" fontId="19" numFmtId="0" xfId="0" applyAlignment="1" applyBorder="1" applyFont="1">
      <alignment horizontal="center" vertical="center"/>
    </xf>
    <xf borderId="48" fillId="0" fontId="19" numFmtId="164" xfId="0" applyAlignment="1" applyBorder="1" applyFont="1" applyNumberFormat="1">
      <alignment horizontal="center" vertical="center"/>
    </xf>
    <xf borderId="47" fillId="3" fontId="9" numFmtId="0" xfId="0" applyAlignment="1" applyBorder="1" applyFont="1">
      <alignment shrinkToFit="0" vertical="center" wrapText="1"/>
    </xf>
    <xf borderId="47" fillId="3" fontId="9" numFmtId="0" xfId="0" applyAlignment="1" applyBorder="1" applyFont="1">
      <alignment horizontal="center" shrinkToFit="0" vertical="center" wrapText="1"/>
    </xf>
    <xf borderId="49" fillId="4" fontId="8" numFmtId="0" xfId="0" applyAlignment="1" applyBorder="1" applyFont="1">
      <alignment readingOrder="0" shrinkToFit="0" wrapText="1"/>
    </xf>
    <xf borderId="9" fillId="0" fontId="19" numFmtId="164" xfId="0" applyAlignment="1" applyBorder="1" applyFont="1" applyNumberFormat="1">
      <alignment horizontal="center" vertical="center"/>
    </xf>
    <xf borderId="47" fillId="3" fontId="9" numFmtId="0" xfId="0" applyAlignment="1" applyBorder="1" applyFont="1">
      <alignment readingOrder="0" shrinkToFit="0" vertical="center" wrapText="1"/>
    </xf>
    <xf borderId="49" fillId="4" fontId="8" numFmtId="0" xfId="0" applyAlignment="1" applyBorder="1" applyFont="1">
      <alignment readingOrder="0" shrinkToFit="0" vertical="top" wrapText="1"/>
    </xf>
    <xf borderId="7" fillId="5" fontId="8" numFmtId="0" xfId="0" applyAlignment="1" applyBorder="1" applyFont="1">
      <alignment readingOrder="0" shrinkToFit="0" vertical="top" wrapText="1"/>
    </xf>
    <xf borderId="0" fillId="2" fontId="20" numFmtId="0" xfId="0" applyAlignment="1" applyFont="1">
      <alignment horizontal="left"/>
    </xf>
    <xf borderId="0" fillId="2" fontId="20" numFmtId="0" xfId="0" applyAlignment="1" applyFont="1">
      <alignment horizontal="left" vertical="center"/>
    </xf>
    <xf borderId="0" fillId="2" fontId="21" numFmtId="0" xfId="0" applyAlignment="1" applyFont="1">
      <alignment horizontal="left" shrinkToFit="0" vertical="center" wrapText="1"/>
    </xf>
    <xf borderId="41" fillId="2" fontId="10" numFmtId="0" xfId="0" applyAlignment="1" applyBorder="1" applyFont="1">
      <alignment shrinkToFit="0" vertical="bottom" wrapText="1"/>
    </xf>
    <xf borderId="7" fillId="3" fontId="4" numFmtId="0" xfId="0" applyAlignment="1" applyBorder="1" applyFont="1">
      <alignment horizontal="center" readingOrder="0" shrinkToFit="0" vertical="top" wrapText="1"/>
    </xf>
    <xf borderId="26" fillId="2" fontId="10" numFmtId="0" xfId="0" applyAlignment="1" applyBorder="1" applyFont="1">
      <alignment shrinkToFit="0" vertical="bottom" wrapText="1"/>
    </xf>
    <xf borderId="7" fillId="4" fontId="3" numFmtId="0" xfId="0" applyAlignment="1" applyBorder="1" applyFont="1">
      <alignment horizontal="left" readingOrder="0" shrinkToFit="0" vertical="top" wrapText="1"/>
    </xf>
    <xf borderId="0" fillId="4" fontId="22" numFmtId="0" xfId="0" applyAlignment="1" applyFont="1">
      <alignment horizontal="left" readingOrder="0" shrinkToFit="0" vertical="top" wrapText="1"/>
    </xf>
    <xf borderId="8" fillId="4" fontId="3" numFmtId="0" xfId="0" applyAlignment="1" applyBorder="1" applyFont="1">
      <alignment horizontal="center" readingOrder="0" shrinkToFit="0" vertical="center" wrapText="1"/>
    </xf>
    <xf borderId="0" fillId="2" fontId="23" numFmtId="0" xfId="0" applyAlignment="1" applyFont="1">
      <alignment horizontal="left" vertical="center"/>
    </xf>
    <xf borderId="25" fillId="2" fontId="11" numFmtId="0" xfId="0" applyAlignment="1" applyBorder="1" applyFont="1">
      <alignment horizontal="left" shrinkToFit="0" wrapText="1"/>
    </xf>
    <xf borderId="7" fillId="4" fontId="24" numFmtId="0" xfId="0" applyAlignment="1" applyBorder="1" applyFont="1">
      <alignment horizontal="left" readingOrder="0" shrinkToFit="0" vertical="center" wrapText="1"/>
    </xf>
    <xf borderId="7" fillId="4" fontId="24" numFmtId="0" xfId="0" applyAlignment="1" applyBorder="1" applyFont="1">
      <alignment horizontal="left" readingOrder="0" shrinkToFit="0" vertical="top" wrapText="1"/>
    </xf>
    <xf borderId="4" fillId="4" fontId="3" numFmtId="0" xfId="0" applyAlignment="1" applyBorder="1" applyFont="1">
      <alignment horizontal="center" readingOrder="0" shrinkToFit="0" vertical="center" wrapText="1"/>
    </xf>
    <xf borderId="11" fillId="2" fontId="4" numFmtId="0" xfId="0" applyAlignment="1" applyBorder="1" applyFont="1">
      <alignment horizontal="center" shrinkToFit="0" vertical="center" wrapText="1"/>
    </xf>
    <xf borderId="6" fillId="2" fontId="4" numFmtId="0" xfId="0" applyAlignment="1" applyBorder="1" applyFont="1">
      <alignment horizontal="center" shrinkToFit="0" vertical="center" wrapText="1"/>
    </xf>
    <xf borderId="50" fillId="0" fontId="4" numFmtId="0" xfId="0" applyAlignment="1" applyBorder="1" applyFont="1">
      <alignment horizontal="center" shrinkToFit="0" vertical="center" wrapText="1"/>
    </xf>
    <xf borderId="7" fillId="4" fontId="25" numFmtId="0" xfId="0" applyAlignment="1" applyBorder="1" applyFont="1">
      <alignment horizontal="left" readingOrder="0" shrinkToFit="0" vertical="top" wrapText="1"/>
    </xf>
    <xf borderId="17" fillId="5" fontId="10" numFmtId="167" xfId="0" applyAlignment="1" applyBorder="1" applyFont="1" applyNumberFormat="1">
      <alignment horizontal="center" readingOrder="0" vertical="center"/>
    </xf>
    <xf borderId="7" fillId="7" fontId="26" numFmtId="0" xfId="0" applyAlignment="1" applyBorder="1" applyFill="1" applyFont="1">
      <alignment horizontal="center" shrinkToFit="0" vertical="center" wrapText="1"/>
    </xf>
    <xf borderId="7" fillId="8" fontId="12" numFmtId="0" xfId="0" applyAlignment="1" applyBorder="1" applyFill="1" applyFont="1">
      <alignment horizontal="center" shrinkToFit="0" vertical="center" wrapText="1"/>
    </xf>
    <xf borderId="0" fillId="5" fontId="27" numFmtId="0" xfId="0" applyAlignment="1" applyFont="1">
      <alignment horizontal="left" readingOrder="0" shrinkToFit="0" vertical="center" wrapText="1"/>
    </xf>
    <xf borderId="7" fillId="5" fontId="27" numFmtId="0" xfId="0" applyAlignment="1" applyBorder="1" applyFont="1">
      <alignment horizontal="left" readingOrder="0" shrinkToFit="0" vertical="center" wrapText="1"/>
    </xf>
    <xf borderId="7" fillId="4" fontId="7" numFmtId="0" xfId="0" applyAlignment="1" applyBorder="1" applyFont="1">
      <alignment horizontal="center" shrinkToFit="0" vertical="center" wrapText="1"/>
    </xf>
    <xf borderId="7" fillId="4" fontId="6" numFmtId="0" xfId="0" applyAlignment="1" applyBorder="1" applyFont="1">
      <alignment horizontal="left" shrinkToFit="0" vertical="center" wrapText="1"/>
    </xf>
  </cellXfs>
  <cellStyles count="1">
    <cellStyle xfId="0" name="Normal" builtinId="0"/>
  </cellStyles>
  <dxfs count="4">
    <dxf>
      <font>
        <color rgb="FF38761D"/>
      </font>
      <fill>
        <patternFill patternType="solid">
          <fgColor rgb="FFB6D7A8"/>
          <bgColor rgb="FFB6D7A8"/>
        </patternFill>
      </fill>
      <border/>
    </dxf>
    <dxf>
      <font>
        <color rgb="FFBF9000"/>
      </font>
      <fill>
        <patternFill patternType="solid">
          <fgColor rgb="FFFFE599"/>
          <bgColor rgb="FFFFE599"/>
        </patternFill>
      </fill>
      <border/>
    </dxf>
    <dxf>
      <font>
        <color rgb="FF990000"/>
      </font>
      <fill>
        <patternFill patternType="solid">
          <fgColor rgb="FFEA9999"/>
          <bgColor rgb="FFEA9999"/>
        </patternFill>
      </fill>
      <border/>
    </dxf>
    <dxf>
      <font>
        <color rgb="FF38761D"/>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ocs.google.com/document/u/0/d/1kC7n3WJAyz_IxKXBRE2Gd2oCs60f9FRae2ztqdX7zxU/edit" TargetMode="Externa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ocs.google.com/document/u/0/d/1kC7n3WJAyz_IxKXBRE2Gd2oCs60f9FRae2ztqdX7zxU/edit" TargetMode="Externa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ocs.google.com/document/u/0/d/1xNYhfbkY-eEZE1agIeUXI7O0eOE_9OwsSkMq-gzdAN8/edit"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7.xml"/><Relationship Id="rId3"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hyperlink" Target="https://docs.google.com/document/u/0/d/1kC7n3WJAyz_IxKXBRE2Gd2oCs60f9FRae2ztqdX7zxU/edit" TargetMode="External"/><Relationship Id="rId2"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ocs.google.com/document/u/0/d/1kC7n3WJAyz_IxKXBRE2Gd2oCs60f9FRae2ztqdX7zxU/edit" TargetMode="External"/><Relationship Id="rId2"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hyperlink" Target="https://docs.google.com/document/u/0/d/1xNYhfbkY-eEZE1agIeUXI7O0eOE_9OwsSkMq-gzdAN8/edit" TargetMode="External"/><Relationship Id="rId2"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3.38"/>
    <col customWidth="1" min="2" max="2" width="36.38"/>
    <col customWidth="1" min="3" max="5" width="13.38"/>
    <col customWidth="1" min="6" max="6" width="25.75"/>
  </cols>
  <sheetData>
    <row r="1" ht="115.5" customHeight="1">
      <c r="A1" s="1" t="s">
        <v>0</v>
      </c>
      <c r="B1" s="2"/>
      <c r="C1" s="2"/>
      <c r="D1" s="2"/>
      <c r="E1" s="2"/>
      <c r="F1" s="3"/>
      <c r="G1" s="4"/>
      <c r="H1" s="4"/>
      <c r="I1" s="4"/>
      <c r="J1" s="4"/>
      <c r="K1" s="4"/>
      <c r="L1" s="4"/>
      <c r="M1" s="4"/>
      <c r="N1" s="4"/>
      <c r="O1" s="4"/>
      <c r="P1" s="4"/>
      <c r="Q1" s="4"/>
      <c r="R1" s="4"/>
      <c r="S1" s="4"/>
      <c r="T1" s="4"/>
      <c r="U1" s="4"/>
      <c r="V1" s="4"/>
      <c r="W1" s="4"/>
      <c r="X1" s="4"/>
      <c r="Y1" s="4"/>
      <c r="Z1" s="4"/>
    </row>
    <row r="2">
      <c r="A2" s="5" t="s">
        <v>1</v>
      </c>
      <c r="B2" s="6"/>
      <c r="C2" s="7" t="s">
        <v>2</v>
      </c>
      <c r="D2" s="8"/>
      <c r="E2" s="6"/>
      <c r="F2" s="9" t="s">
        <v>3</v>
      </c>
      <c r="G2" s="4"/>
      <c r="H2" s="4"/>
      <c r="I2" s="4"/>
      <c r="J2" s="4"/>
      <c r="K2" s="4"/>
      <c r="L2" s="4"/>
      <c r="M2" s="4"/>
      <c r="N2" s="4"/>
      <c r="O2" s="4"/>
      <c r="P2" s="4"/>
      <c r="Q2" s="4"/>
      <c r="R2" s="4"/>
      <c r="S2" s="4"/>
      <c r="T2" s="4"/>
      <c r="U2" s="4"/>
      <c r="V2" s="4"/>
      <c r="W2" s="4"/>
      <c r="X2" s="4"/>
      <c r="Y2" s="4"/>
      <c r="Z2" s="4"/>
    </row>
    <row r="3">
      <c r="A3" s="10" t="s">
        <v>4</v>
      </c>
      <c r="B3" s="6"/>
      <c r="C3" s="11" t="s">
        <v>5</v>
      </c>
      <c r="D3" s="8"/>
      <c r="E3" s="6"/>
      <c r="F3" s="12" t="str">
        <f>'Event 9 Reviewing Our Journey'!C3</f>
        <v>Yes</v>
      </c>
      <c r="G3" s="4"/>
      <c r="H3" s="4"/>
      <c r="I3" s="4"/>
      <c r="J3" s="4"/>
      <c r="K3" s="4"/>
      <c r="L3" s="4"/>
      <c r="M3" s="4"/>
      <c r="N3" s="4"/>
      <c r="O3" s="4"/>
      <c r="P3" s="4"/>
      <c r="Q3" s="4"/>
      <c r="R3" s="4"/>
      <c r="S3" s="4"/>
      <c r="T3" s="4"/>
      <c r="U3" s="4"/>
      <c r="V3" s="4"/>
      <c r="W3" s="4"/>
      <c r="X3" s="4"/>
      <c r="Y3" s="4"/>
      <c r="Z3" s="4"/>
    </row>
    <row r="4">
      <c r="A4" s="13" t="s">
        <v>6</v>
      </c>
      <c r="B4" s="13" t="s">
        <v>7</v>
      </c>
      <c r="C4" s="9" t="s">
        <v>8</v>
      </c>
      <c r="D4" s="9" t="s">
        <v>9</v>
      </c>
      <c r="E4" s="9" t="s">
        <v>10</v>
      </c>
      <c r="F4" s="13" t="s">
        <v>11</v>
      </c>
      <c r="G4" s="4"/>
      <c r="H4" s="4"/>
      <c r="I4" s="4"/>
      <c r="J4" s="4"/>
      <c r="K4" s="4"/>
      <c r="L4" s="4"/>
      <c r="M4" s="4"/>
      <c r="N4" s="4"/>
      <c r="O4" s="4"/>
      <c r="P4" s="4"/>
      <c r="Q4" s="4"/>
      <c r="R4" s="4"/>
      <c r="S4" s="4"/>
      <c r="T4" s="4"/>
      <c r="U4" s="4"/>
      <c r="V4" s="4"/>
      <c r="W4" s="4"/>
      <c r="X4" s="4"/>
      <c r="Y4" s="4"/>
      <c r="Z4" s="4"/>
    </row>
    <row r="5">
      <c r="A5" s="14"/>
      <c r="B5" s="14"/>
      <c r="C5" s="15" t="s">
        <v>12</v>
      </c>
      <c r="D5" s="15" t="s">
        <v>13</v>
      </c>
      <c r="E5" s="15" t="s">
        <v>13</v>
      </c>
      <c r="F5" s="14"/>
      <c r="G5" s="4"/>
      <c r="H5" s="4"/>
      <c r="I5" s="4"/>
      <c r="J5" s="4"/>
      <c r="K5" s="4"/>
      <c r="L5" s="4"/>
      <c r="M5" s="4"/>
      <c r="N5" s="4"/>
      <c r="O5" s="4"/>
      <c r="P5" s="4"/>
      <c r="Q5" s="4"/>
      <c r="R5" s="4"/>
      <c r="S5" s="4"/>
      <c r="T5" s="4"/>
      <c r="U5" s="4"/>
      <c r="V5" s="4"/>
      <c r="W5" s="4"/>
      <c r="X5" s="4"/>
      <c r="Y5" s="4"/>
      <c r="Z5" s="4"/>
    </row>
    <row r="6">
      <c r="A6" s="16" t="s">
        <v>14</v>
      </c>
      <c r="B6" s="16" t="s">
        <v>15</v>
      </c>
      <c r="C6" s="17" t="s">
        <v>16</v>
      </c>
      <c r="D6" s="18">
        <v>44589.0</v>
      </c>
      <c r="E6" s="18">
        <v>44720.0</v>
      </c>
      <c r="F6" s="12" t="str">
        <f>'Event 9 Reviewing Our Journey'!C5</f>
        <v>Yes</v>
      </c>
      <c r="G6" s="4"/>
      <c r="H6" s="4"/>
      <c r="I6" s="4"/>
      <c r="J6" s="4"/>
      <c r="K6" s="4"/>
      <c r="L6" s="4"/>
      <c r="M6" s="4"/>
      <c r="N6" s="4"/>
      <c r="O6" s="4"/>
      <c r="P6" s="4"/>
      <c r="Q6" s="4"/>
      <c r="R6" s="4"/>
      <c r="S6" s="4"/>
      <c r="T6" s="4"/>
      <c r="U6" s="4"/>
      <c r="V6" s="4"/>
      <c r="W6" s="4"/>
      <c r="X6" s="4"/>
      <c r="Y6" s="4"/>
      <c r="Z6" s="4"/>
    </row>
    <row r="7">
      <c r="A7" s="19"/>
      <c r="B7" s="19"/>
      <c r="C7" s="17" t="s">
        <v>16</v>
      </c>
      <c r="D7" s="12" t="str">
        <f>'Event 7 Status Check 2'!C6</f>
        <v/>
      </c>
      <c r="E7" s="12" t="str">
        <f>'Event 8 Status Check 3'!C6</f>
        <v/>
      </c>
      <c r="F7" s="12" t="str">
        <f>'Event 9 Reviewing Our Journey'!C6</f>
        <v/>
      </c>
      <c r="G7" s="4"/>
      <c r="H7" s="4"/>
      <c r="I7" s="4"/>
      <c r="J7" s="4"/>
      <c r="K7" s="4"/>
      <c r="L7" s="4"/>
      <c r="M7" s="4"/>
      <c r="N7" s="4"/>
      <c r="O7" s="4"/>
      <c r="P7" s="4"/>
      <c r="Q7" s="4"/>
      <c r="R7" s="4"/>
      <c r="S7" s="4"/>
      <c r="T7" s="4"/>
      <c r="U7" s="4"/>
      <c r="V7" s="4"/>
      <c r="W7" s="4"/>
      <c r="X7" s="4"/>
      <c r="Y7" s="4"/>
      <c r="Z7" s="4"/>
    </row>
    <row r="8">
      <c r="A8" s="5" t="s">
        <v>17</v>
      </c>
      <c r="B8" s="6"/>
      <c r="C8" s="7" t="s">
        <v>2</v>
      </c>
      <c r="D8" s="8"/>
      <c r="E8" s="6"/>
      <c r="F8" s="9" t="s">
        <v>3</v>
      </c>
      <c r="G8" s="4"/>
      <c r="H8" s="4"/>
      <c r="I8" s="4"/>
      <c r="J8" s="4"/>
      <c r="K8" s="4"/>
      <c r="L8" s="4"/>
      <c r="M8" s="4"/>
      <c r="N8" s="4"/>
      <c r="O8" s="4"/>
      <c r="P8" s="4"/>
      <c r="Q8" s="4"/>
      <c r="R8" s="4"/>
      <c r="S8" s="4"/>
      <c r="T8" s="4"/>
      <c r="U8" s="4"/>
      <c r="V8" s="4"/>
      <c r="W8" s="4"/>
      <c r="X8" s="4"/>
      <c r="Y8" s="4"/>
      <c r="Z8" s="4"/>
    </row>
    <row r="9">
      <c r="A9" s="10" t="s">
        <v>18</v>
      </c>
      <c r="B9" s="6"/>
      <c r="C9" s="11" t="s">
        <v>19</v>
      </c>
      <c r="D9" s="8"/>
      <c r="E9" s="6"/>
      <c r="F9" s="12" t="str">
        <f>'Event 9 Reviewing Our Journey'!C8</f>
        <v>Yes</v>
      </c>
      <c r="G9" s="4"/>
      <c r="H9" s="4"/>
      <c r="I9" s="4"/>
      <c r="J9" s="4"/>
      <c r="K9" s="4"/>
      <c r="L9" s="4"/>
      <c r="M9" s="4"/>
      <c r="N9" s="4"/>
      <c r="O9" s="4"/>
      <c r="P9" s="4"/>
      <c r="Q9" s="4"/>
      <c r="R9" s="4"/>
      <c r="S9" s="4"/>
      <c r="T9" s="4"/>
      <c r="U9" s="4"/>
      <c r="V9" s="4"/>
      <c r="W9" s="4"/>
      <c r="X9" s="4"/>
      <c r="Y9" s="4"/>
      <c r="Z9" s="4"/>
    </row>
    <row r="10">
      <c r="A10" s="9" t="s">
        <v>6</v>
      </c>
      <c r="B10" s="9" t="s">
        <v>7</v>
      </c>
      <c r="C10" s="9" t="str">
        <f t="shared" ref="C10:E10" si="1">C4</f>
        <v>Event 6: Status Check 1 </v>
      </c>
      <c r="D10" s="9" t="str">
        <f t="shared" si="1"/>
        <v>Event 7: Status Check 2 </v>
      </c>
      <c r="E10" s="9" t="str">
        <f t="shared" si="1"/>
        <v>Event 8: Status Check 3 </v>
      </c>
      <c r="F10" s="9" t="s">
        <v>11</v>
      </c>
      <c r="G10" s="4"/>
      <c r="H10" s="4"/>
      <c r="I10" s="4"/>
      <c r="J10" s="4"/>
      <c r="K10" s="4"/>
      <c r="L10" s="4"/>
      <c r="M10" s="4"/>
      <c r="N10" s="4"/>
      <c r="O10" s="4"/>
      <c r="P10" s="4"/>
      <c r="Q10" s="4"/>
      <c r="R10" s="4"/>
      <c r="S10" s="4"/>
      <c r="T10" s="4"/>
      <c r="U10" s="4"/>
      <c r="V10" s="4"/>
      <c r="W10" s="4"/>
      <c r="X10" s="4"/>
      <c r="Y10" s="4"/>
      <c r="Z10" s="4"/>
    </row>
    <row r="11">
      <c r="A11" s="16" t="s">
        <v>20</v>
      </c>
      <c r="B11" s="16" t="s">
        <v>21</v>
      </c>
      <c r="C11" s="17" t="s">
        <v>16</v>
      </c>
      <c r="D11" s="18">
        <v>44589.0</v>
      </c>
      <c r="E11" s="18">
        <v>44720.0</v>
      </c>
      <c r="F11" s="12" t="str">
        <f>'Event 9 Reviewing Our Journey'!C10</f>
        <v>Yes</v>
      </c>
      <c r="G11" s="4"/>
      <c r="H11" s="4"/>
      <c r="I11" s="4"/>
      <c r="J11" s="4"/>
      <c r="K11" s="4"/>
      <c r="L11" s="4"/>
      <c r="M11" s="4"/>
      <c r="N11" s="4"/>
      <c r="O11" s="4"/>
      <c r="P11" s="4"/>
      <c r="Q11" s="4"/>
      <c r="R11" s="4"/>
      <c r="S11" s="4"/>
      <c r="T11" s="4"/>
      <c r="U11" s="4"/>
      <c r="V11" s="4"/>
      <c r="W11" s="4"/>
      <c r="X11" s="4"/>
      <c r="Y11" s="4"/>
      <c r="Z11" s="4"/>
    </row>
    <row r="12">
      <c r="A12" s="19"/>
      <c r="B12" s="19"/>
      <c r="C12" s="17" t="s">
        <v>16</v>
      </c>
      <c r="D12" s="12" t="str">
        <f>'Event 7 Status Check 2'!C11</f>
        <v/>
      </c>
      <c r="E12" s="12" t="str">
        <f>'Event 8 Status Check 3'!C11</f>
        <v/>
      </c>
      <c r="F12" s="12" t="str">
        <f>'Event 9 Reviewing Our Journey'!C11</f>
        <v/>
      </c>
      <c r="G12" s="4"/>
      <c r="H12" s="4"/>
      <c r="I12" s="4"/>
      <c r="J12" s="4"/>
      <c r="K12" s="4"/>
      <c r="L12" s="4"/>
      <c r="M12" s="4"/>
      <c r="N12" s="4"/>
      <c r="O12" s="4"/>
      <c r="P12" s="4"/>
      <c r="Q12" s="4"/>
      <c r="R12" s="4"/>
      <c r="S12" s="4"/>
      <c r="T12" s="4"/>
      <c r="U12" s="4"/>
      <c r="V12" s="4"/>
      <c r="W12" s="4"/>
      <c r="X12" s="4"/>
      <c r="Y12" s="4"/>
      <c r="Z12" s="4"/>
    </row>
    <row r="13">
      <c r="A13" s="5" t="s">
        <v>22</v>
      </c>
      <c r="B13" s="6"/>
      <c r="C13" s="7" t="s">
        <v>2</v>
      </c>
      <c r="D13" s="8"/>
      <c r="E13" s="6"/>
      <c r="F13" s="9" t="s">
        <v>3</v>
      </c>
      <c r="G13" s="4"/>
      <c r="H13" s="4"/>
      <c r="I13" s="4"/>
      <c r="J13" s="4"/>
      <c r="K13" s="4"/>
      <c r="L13" s="4"/>
      <c r="M13" s="4"/>
      <c r="N13" s="4"/>
      <c r="O13" s="4"/>
      <c r="P13" s="4"/>
      <c r="Q13" s="4"/>
      <c r="R13" s="4"/>
      <c r="S13" s="4"/>
      <c r="T13" s="4"/>
      <c r="U13" s="4"/>
      <c r="V13" s="4"/>
      <c r="W13" s="4"/>
      <c r="X13" s="4"/>
      <c r="Y13" s="4"/>
      <c r="Z13" s="4"/>
    </row>
    <row r="14">
      <c r="A14" s="10" t="s">
        <v>23</v>
      </c>
      <c r="B14" s="6"/>
      <c r="C14" s="11" t="s">
        <v>24</v>
      </c>
      <c r="D14" s="8"/>
      <c r="E14" s="6"/>
      <c r="F14" s="12" t="str">
        <f>'Event 9 Reviewing Our Journey'!C13</f>
        <v>Yes</v>
      </c>
      <c r="G14" s="4"/>
      <c r="H14" s="4"/>
      <c r="I14" s="4"/>
      <c r="J14" s="4"/>
      <c r="K14" s="4"/>
      <c r="L14" s="4"/>
      <c r="M14" s="4"/>
      <c r="N14" s="4"/>
      <c r="O14" s="4"/>
      <c r="P14" s="4"/>
      <c r="Q14" s="4"/>
      <c r="R14" s="4"/>
      <c r="S14" s="4"/>
      <c r="T14" s="4"/>
      <c r="U14" s="4"/>
      <c r="V14" s="4"/>
      <c r="W14" s="4"/>
      <c r="X14" s="4"/>
      <c r="Y14" s="4"/>
      <c r="Z14" s="4"/>
    </row>
    <row r="15">
      <c r="A15" s="9" t="s">
        <v>6</v>
      </c>
      <c r="B15" s="9" t="s">
        <v>7</v>
      </c>
      <c r="C15" s="9" t="str">
        <f t="shared" ref="C15:E15" si="2">C4</f>
        <v>Event 6: Status Check 1 </v>
      </c>
      <c r="D15" s="9" t="str">
        <f t="shared" si="2"/>
        <v>Event 7: Status Check 2 </v>
      </c>
      <c r="E15" s="9" t="str">
        <f t="shared" si="2"/>
        <v>Event 8: Status Check 3 </v>
      </c>
      <c r="F15" s="9" t="s">
        <v>11</v>
      </c>
      <c r="G15" s="4"/>
      <c r="H15" s="4"/>
      <c r="I15" s="4"/>
      <c r="J15" s="4"/>
      <c r="K15" s="4"/>
      <c r="L15" s="4"/>
      <c r="M15" s="4"/>
      <c r="N15" s="4"/>
      <c r="O15" s="4"/>
      <c r="P15" s="4"/>
      <c r="Q15" s="4"/>
      <c r="R15" s="4"/>
      <c r="S15" s="4"/>
      <c r="T15" s="4"/>
      <c r="U15" s="4"/>
      <c r="V15" s="4"/>
      <c r="W15" s="4"/>
      <c r="X15" s="4"/>
      <c r="Y15" s="4"/>
      <c r="Z15" s="4"/>
    </row>
    <row r="16">
      <c r="A16" s="16" t="s">
        <v>25</v>
      </c>
      <c r="B16" s="16" t="s">
        <v>26</v>
      </c>
      <c r="C16" s="17" t="s">
        <v>16</v>
      </c>
      <c r="D16" s="18">
        <v>44589.0</v>
      </c>
      <c r="E16" s="18">
        <v>44720.0</v>
      </c>
      <c r="F16" s="12" t="str">
        <f>'Event 9 Reviewing Our Journey'!C15</f>
        <v>Yes</v>
      </c>
      <c r="G16" s="4"/>
      <c r="H16" s="4"/>
      <c r="I16" s="4"/>
      <c r="J16" s="4"/>
      <c r="K16" s="4"/>
      <c r="L16" s="4"/>
      <c r="M16" s="4"/>
      <c r="N16" s="4"/>
      <c r="O16" s="4"/>
      <c r="P16" s="4"/>
      <c r="Q16" s="4"/>
      <c r="R16" s="4"/>
      <c r="S16" s="4"/>
      <c r="T16" s="4"/>
      <c r="U16" s="4"/>
      <c r="V16" s="4"/>
      <c r="W16" s="4"/>
      <c r="X16" s="4"/>
      <c r="Y16" s="4"/>
      <c r="Z16" s="4"/>
    </row>
    <row r="17">
      <c r="A17" s="19"/>
      <c r="B17" s="19"/>
      <c r="C17" s="17" t="s">
        <v>16</v>
      </c>
      <c r="D17" s="12" t="str">
        <f>'Event 7 Status Check 2'!C16</f>
        <v/>
      </c>
      <c r="E17" s="12" t="str">
        <f>'Event 8 Status Check 3'!C16</f>
        <v/>
      </c>
      <c r="F17" s="12" t="str">
        <f>'Event 9 Reviewing Our Journey'!C16</f>
        <v/>
      </c>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6">
    <mergeCell ref="A1:F1"/>
    <mergeCell ref="A2:B2"/>
    <mergeCell ref="C2:E2"/>
    <mergeCell ref="A3:B3"/>
    <mergeCell ref="C3:E3"/>
    <mergeCell ref="A4:A5"/>
    <mergeCell ref="F4:F5"/>
    <mergeCell ref="A14:B14"/>
    <mergeCell ref="C14:E14"/>
    <mergeCell ref="B4:B5"/>
    <mergeCell ref="A8:B8"/>
    <mergeCell ref="C8:E8"/>
    <mergeCell ref="A9:B9"/>
    <mergeCell ref="C9:E9"/>
    <mergeCell ref="A13:B13"/>
    <mergeCell ref="C13:E13"/>
  </mergeCells>
  <conditionalFormatting sqref="C6:E7">
    <cfRule type="containsText" dxfId="0" priority="1" operator="containsText" text="Strong">
      <formula>NOT(ISERROR(SEARCH(("Strong"),(C6))))</formula>
    </cfRule>
  </conditionalFormatting>
  <conditionalFormatting sqref="C6:E7">
    <cfRule type="containsText" dxfId="1" priority="2" operator="containsText" text="At Risk">
      <formula>NOT(ISERROR(SEARCH(("At Risk"),(C6))))</formula>
    </cfRule>
  </conditionalFormatting>
  <conditionalFormatting sqref="C6:E7">
    <cfRule type="containsText" dxfId="2" priority="3" operator="containsText" text="Needs Immediate Attention">
      <formula>NOT(ISERROR(SEARCH(("Needs Immediate Attention"),(C6))))</formula>
    </cfRule>
  </conditionalFormatting>
  <conditionalFormatting sqref="C11:E12">
    <cfRule type="containsText" dxfId="0" priority="4" operator="containsText" text="Strong">
      <formula>NOT(ISERROR(SEARCH(("Strong"),(C11))))</formula>
    </cfRule>
  </conditionalFormatting>
  <conditionalFormatting sqref="C11:E12">
    <cfRule type="containsText" dxfId="1" priority="5" operator="containsText" text="At Risk">
      <formula>NOT(ISERROR(SEARCH(("At Risk"),(C11))))</formula>
    </cfRule>
  </conditionalFormatting>
  <conditionalFormatting sqref="C11:E12">
    <cfRule type="containsText" dxfId="2" priority="6" operator="containsText" text="Needs Immediate Attention">
      <formula>NOT(ISERROR(SEARCH(("Needs Immediate Attention"),(C11))))</formula>
    </cfRule>
  </conditionalFormatting>
  <conditionalFormatting sqref="C16:E17">
    <cfRule type="containsText" dxfId="0" priority="7" operator="containsText" text="Strong">
      <formula>NOT(ISERROR(SEARCH(("Strong"),(C16))))</formula>
    </cfRule>
  </conditionalFormatting>
  <conditionalFormatting sqref="C16:E17">
    <cfRule type="containsText" dxfId="1" priority="8" operator="containsText" text="At Risk">
      <formula>NOT(ISERROR(SEARCH(("At Risk"),(C16))))</formula>
    </cfRule>
  </conditionalFormatting>
  <conditionalFormatting sqref="C16:E17">
    <cfRule type="containsText" dxfId="2" priority="9" operator="containsText" text="Needs Immediate Attention">
      <formula>NOT(ISERROR(SEARCH(("Needs Immediate Attention"),(C16))))</formula>
    </cfRule>
  </conditionalFormatting>
  <conditionalFormatting sqref="F6:F7 F11:F12 F16:F17">
    <cfRule type="containsText" dxfId="2" priority="10" operator="containsText" text="No">
      <formula>NOT(ISERROR(SEARCH(("No"),(F6))))</formula>
    </cfRule>
  </conditionalFormatting>
  <conditionalFormatting sqref="F6:F7 F11:F12 F16:F17">
    <cfRule type="containsText" dxfId="0" priority="11" operator="containsText" text="Yes">
      <formula>NOT(ISERROR(SEARCH(("Yes"),(F6))))</formula>
    </cfRule>
  </conditionalFormatting>
  <conditionalFormatting sqref="F9 F14">
    <cfRule type="containsText" dxfId="0" priority="12" operator="containsText" text="Yes">
      <formula>NOT(ISERROR(SEARCH(("Yes"),(F9))))</formula>
    </cfRule>
  </conditionalFormatting>
  <conditionalFormatting sqref="F9 F14">
    <cfRule type="containsText" dxfId="2" priority="13" operator="containsText" text="No">
      <formula>NOT(ISERROR(SEARCH(("No"),(F9))))</formula>
    </cfRule>
  </conditionalFormatting>
  <conditionalFormatting sqref="F3">
    <cfRule type="containsText" dxfId="0" priority="14" operator="containsText" text="Yes">
      <formula>NOT(ISERROR(SEARCH(("Yes"),(F3))))</formula>
    </cfRule>
  </conditionalFormatting>
  <conditionalFormatting sqref="F3">
    <cfRule type="containsText" dxfId="2" priority="15" operator="containsText" text="No">
      <formula>NOT(ISERROR(SEARCH(("No"),(F3))))</formula>
    </cfRule>
  </conditionalFormatting>
  <dataValidations>
    <dataValidation type="list" allowBlank="1" showInputMessage="1" prompt="Select the state goal that this school goal most closely aligns with." sqref="C3 C9 C14">
      <formula1>'For Lists'!$A$1:$A$6</formula1>
    </dataValidation>
  </dataValidations>
  <printOptions/>
  <pageMargins bottom="0.75" footer="0.0" header="0.0" left="0.7" right="0.7" top="0.75"/>
  <pageSetup scale="7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34.13"/>
    <col customWidth="1" min="3" max="3" width="14.0"/>
    <col customWidth="1" min="4" max="6" width="28.75"/>
  </cols>
  <sheetData>
    <row r="1" ht="133.5" customHeight="1">
      <c r="A1" s="20" t="s">
        <v>27</v>
      </c>
      <c r="B1" s="8"/>
      <c r="C1" s="8"/>
      <c r="D1" s="8"/>
      <c r="E1" s="8"/>
      <c r="F1" s="6"/>
      <c r="G1" s="21"/>
      <c r="H1" s="21"/>
      <c r="I1" s="21"/>
      <c r="J1" s="21"/>
      <c r="K1" s="21"/>
      <c r="L1" s="21"/>
      <c r="M1" s="21"/>
      <c r="N1" s="21"/>
      <c r="O1" s="21"/>
      <c r="P1" s="21"/>
      <c r="Q1" s="21"/>
      <c r="R1" s="21"/>
      <c r="S1" s="21"/>
      <c r="T1" s="21"/>
      <c r="U1" s="21"/>
      <c r="V1" s="21"/>
      <c r="W1" s="22"/>
      <c r="X1" s="22"/>
      <c r="Y1" s="22"/>
      <c r="Z1" s="22"/>
    </row>
    <row r="2">
      <c r="A2" s="23" t="s">
        <v>28</v>
      </c>
      <c r="B2" s="8"/>
      <c r="C2" s="8"/>
      <c r="D2" s="8"/>
      <c r="E2" s="8"/>
      <c r="F2" s="6"/>
      <c r="G2" s="24"/>
      <c r="H2" s="24"/>
      <c r="I2" s="24"/>
      <c r="J2" s="24"/>
      <c r="K2" s="24"/>
      <c r="L2" s="24"/>
      <c r="M2" s="24"/>
      <c r="N2" s="24"/>
      <c r="O2" s="24"/>
      <c r="P2" s="24"/>
      <c r="Q2" s="24"/>
      <c r="R2" s="24"/>
      <c r="S2" s="24"/>
      <c r="T2" s="24"/>
      <c r="U2" s="24"/>
      <c r="V2" s="24"/>
      <c r="W2" s="22"/>
      <c r="X2" s="22"/>
      <c r="Y2" s="22"/>
      <c r="Z2" s="22"/>
    </row>
    <row r="3">
      <c r="A3" s="25" t="str">
        <f>'SPP Status Check - Master Sheet'!A3</f>
        <v>Increase the percent of all students proficient in mathematics from 60% to 75% by the end of academic year, as measured by MAP Growth Assessment. </v>
      </c>
      <c r="B3" s="6"/>
      <c r="C3" s="26"/>
      <c r="D3" s="8"/>
      <c r="E3" s="8"/>
      <c r="F3" s="6"/>
      <c r="G3" s="24"/>
      <c r="H3" s="24"/>
      <c r="I3" s="24"/>
      <c r="J3" s="24"/>
      <c r="K3" s="24"/>
      <c r="L3" s="24"/>
      <c r="M3" s="24"/>
      <c r="N3" s="24"/>
      <c r="O3" s="24"/>
      <c r="P3" s="24"/>
      <c r="Q3" s="24"/>
      <c r="R3" s="24"/>
      <c r="S3" s="24"/>
      <c r="T3" s="24"/>
      <c r="U3" s="24"/>
      <c r="V3" s="24"/>
      <c r="W3" s="22"/>
      <c r="X3" s="22"/>
      <c r="Y3" s="22"/>
      <c r="Z3" s="22"/>
    </row>
    <row r="4">
      <c r="A4" s="9" t="s">
        <v>6</v>
      </c>
      <c r="B4" s="9" t="s">
        <v>7</v>
      </c>
      <c r="C4" s="9" t="str">
        <f>'SPP Status Check - Master Sheet'!C4</f>
        <v>Event 6: Status Check 1 </v>
      </c>
      <c r="D4" s="9" t="s">
        <v>29</v>
      </c>
      <c r="E4" s="9" t="s">
        <v>30</v>
      </c>
      <c r="F4" s="9" t="s">
        <v>31</v>
      </c>
      <c r="G4" s="27"/>
      <c r="H4" s="24"/>
      <c r="I4" s="24"/>
      <c r="J4" s="24"/>
      <c r="K4" s="24"/>
      <c r="L4" s="24"/>
      <c r="M4" s="24"/>
      <c r="N4" s="24"/>
      <c r="O4" s="24"/>
      <c r="P4" s="24"/>
      <c r="Q4" s="24"/>
      <c r="R4" s="24"/>
      <c r="S4" s="24"/>
      <c r="T4" s="24"/>
      <c r="U4" s="24"/>
      <c r="V4" s="24"/>
      <c r="W4" s="22"/>
      <c r="X4" s="22"/>
      <c r="Y4" s="22"/>
      <c r="Z4" s="22"/>
    </row>
    <row r="5">
      <c r="A5" s="28" t="str">
        <f>'SPP Status Check - Master Sheet'!A6</f>
        <v>Targeted training to help teachers understand the standards to align paper and pencil math computation with technology based mathematical programs to move students from mastering basic computational skills and number concepts to more complex ideas and mathematical reasoning, including problem solving.</v>
      </c>
      <c r="B5" s="28" t="str">
        <f>'SPP Status Check - Master Sheet'!B6</f>
        <v>Increase the percent of students scoring above the 60th percentile in mathematics from 60% (fall) to 68% (winter) to 75% (spring) by 2022 as measured by MAP Growth Assessment.</v>
      </c>
      <c r="C5" s="29"/>
      <c r="D5" s="30"/>
      <c r="E5" s="30"/>
      <c r="F5" s="30"/>
      <c r="G5" s="27"/>
      <c r="H5" s="22"/>
      <c r="I5" s="22"/>
      <c r="J5" s="22"/>
      <c r="K5" s="22"/>
      <c r="L5" s="22"/>
      <c r="M5" s="22"/>
      <c r="N5" s="22"/>
      <c r="O5" s="22"/>
      <c r="P5" s="22"/>
      <c r="Q5" s="22"/>
      <c r="R5" s="22"/>
      <c r="S5" s="22"/>
      <c r="T5" s="22"/>
      <c r="U5" s="22"/>
      <c r="V5" s="22"/>
      <c r="W5" s="22"/>
      <c r="X5" s="22"/>
      <c r="Y5" s="22"/>
      <c r="Z5" s="22"/>
    </row>
    <row r="6">
      <c r="A6" s="17" t="str">
        <f>'SPP Status Check - Master Sheet'!A7</f>
        <v/>
      </c>
      <c r="B6" s="17" t="str">
        <f>'SPP Status Check - Master Sheet'!B7</f>
        <v/>
      </c>
      <c r="C6" s="29"/>
      <c r="D6" s="30"/>
      <c r="E6" s="30"/>
      <c r="F6" s="30"/>
      <c r="G6" s="27"/>
      <c r="H6" s="22"/>
      <c r="I6" s="22"/>
      <c r="J6" s="22"/>
      <c r="K6" s="22"/>
      <c r="L6" s="22"/>
      <c r="M6" s="22"/>
      <c r="N6" s="22"/>
      <c r="O6" s="22"/>
      <c r="P6" s="22"/>
      <c r="Q6" s="22"/>
      <c r="R6" s="22"/>
      <c r="S6" s="22"/>
      <c r="T6" s="22"/>
      <c r="U6" s="22"/>
      <c r="V6" s="22"/>
      <c r="W6" s="22"/>
      <c r="X6" s="22"/>
      <c r="Y6" s="22"/>
      <c r="Z6" s="22"/>
    </row>
    <row r="7">
      <c r="A7" s="31" t="str">
        <f>'SPP Status Check - Master Sheet'!A8</f>
        <v>School Goal - Inquiry Area 2 - Adult Learning Culture</v>
      </c>
      <c r="B7" s="8"/>
      <c r="C7" s="8"/>
      <c r="D7" s="8"/>
      <c r="E7" s="8"/>
      <c r="F7" s="6"/>
      <c r="G7" s="27"/>
      <c r="H7" s="24"/>
      <c r="I7" s="24"/>
      <c r="J7" s="24"/>
      <c r="K7" s="24"/>
      <c r="L7" s="24"/>
      <c r="M7" s="24"/>
      <c r="N7" s="24"/>
      <c r="O7" s="24"/>
      <c r="P7" s="24"/>
      <c r="Q7" s="24"/>
      <c r="R7" s="24"/>
      <c r="S7" s="24"/>
      <c r="T7" s="24"/>
      <c r="U7" s="24"/>
      <c r="V7" s="24"/>
      <c r="W7" s="22"/>
      <c r="X7" s="22"/>
      <c r="Y7" s="22"/>
      <c r="Z7" s="22"/>
    </row>
    <row r="8">
      <c r="A8" s="25" t="str">
        <f>'SPP Status Check - Master Sheet'!A9</f>
        <v>Increase the number of staff who utilize Canvas LMS with fidelity to 90% as measured by staff surveys and Canvas usage.</v>
      </c>
      <c r="B8" s="6"/>
      <c r="C8" s="26"/>
      <c r="D8" s="8"/>
      <c r="E8" s="8"/>
      <c r="F8" s="6"/>
      <c r="G8" s="27"/>
      <c r="H8" s="24"/>
      <c r="I8" s="24"/>
      <c r="J8" s="24"/>
      <c r="K8" s="24"/>
      <c r="L8" s="24"/>
      <c r="M8" s="24"/>
      <c r="N8" s="24"/>
      <c r="O8" s="24"/>
      <c r="P8" s="24"/>
      <c r="Q8" s="24"/>
      <c r="R8" s="24"/>
      <c r="S8" s="24"/>
      <c r="T8" s="24"/>
      <c r="U8" s="24"/>
      <c r="V8" s="24"/>
      <c r="W8" s="22"/>
      <c r="X8" s="22"/>
      <c r="Y8" s="22"/>
      <c r="Z8" s="22"/>
    </row>
    <row r="9">
      <c r="A9" s="9" t="s">
        <v>6</v>
      </c>
      <c r="B9" s="9" t="s">
        <v>7</v>
      </c>
      <c r="C9" s="9" t="str">
        <f>'SPP Status Check - Master Sheet'!C4</f>
        <v>Event 6: Status Check 1 </v>
      </c>
      <c r="D9" s="9" t="s">
        <v>29</v>
      </c>
      <c r="E9" s="9" t="s">
        <v>30</v>
      </c>
      <c r="F9" s="9" t="s">
        <v>31</v>
      </c>
      <c r="G9" s="27"/>
      <c r="H9" s="24"/>
      <c r="I9" s="24"/>
      <c r="J9" s="24"/>
      <c r="K9" s="24"/>
      <c r="L9" s="24"/>
      <c r="M9" s="24"/>
      <c r="N9" s="24"/>
      <c r="O9" s="24"/>
      <c r="P9" s="24"/>
      <c r="Q9" s="24"/>
      <c r="R9" s="24"/>
      <c r="S9" s="24"/>
      <c r="T9" s="24"/>
      <c r="U9" s="24"/>
      <c r="V9" s="24"/>
      <c r="W9" s="22"/>
      <c r="X9" s="22"/>
      <c r="Y9" s="22"/>
      <c r="Z9" s="22"/>
    </row>
    <row r="10">
      <c r="A10" s="28" t="str">
        <f>'SPP Status Check - Master Sheet'!A11</f>
        <v>Provide training on best practices to utilize the Canvas LMS. </v>
      </c>
      <c r="B10" s="28" t="str">
        <f>'SPP Status Check - Master Sheet'!B11</f>
        <v>Increase the number of staff who utilize Canvas LMS with fidelity to 90% as measured by staff surveys (Fall 2021: 78%, Winter 2022: 84%, and Spring 2022: 90%) and Canvas usage.</v>
      </c>
      <c r="C10" s="29"/>
      <c r="D10" s="32"/>
      <c r="E10" s="32"/>
      <c r="F10" s="30"/>
      <c r="G10" s="27"/>
      <c r="H10" s="22"/>
      <c r="I10" s="22"/>
      <c r="J10" s="22"/>
      <c r="K10" s="22"/>
      <c r="L10" s="22"/>
      <c r="M10" s="22"/>
      <c r="N10" s="22"/>
      <c r="O10" s="22"/>
      <c r="P10" s="22"/>
      <c r="Q10" s="22"/>
      <c r="R10" s="22"/>
      <c r="S10" s="22"/>
      <c r="T10" s="22"/>
      <c r="U10" s="22"/>
      <c r="V10" s="22"/>
      <c r="W10" s="22"/>
      <c r="X10" s="22"/>
      <c r="Y10" s="22"/>
      <c r="Z10" s="22"/>
    </row>
    <row r="11">
      <c r="A11" s="17" t="str">
        <f>'SPP Status Check - Master Sheet'!A12</f>
        <v/>
      </c>
      <c r="B11" s="17" t="str">
        <f>'SPP Status Check - Master Sheet'!B12</f>
        <v/>
      </c>
      <c r="C11" s="29"/>
      <c r="D11" s="33"/>
      <c r="E11" s="34"/>
      <c r="F11" s="34"/>
      <c r="G11" s="22"/>
      <c r="H11" s="22"/>
      <c r="I11" s="22"/>
      <c r="J11" s="22"/>
      <c r="K11" s="22"/>
      <c r="L11" s="22"/>
      <c r="M11" s="22"/>
      <c r="N11" s="22"/>
      <c r="O11" s="22"/>
      <c r="P11" s="22"/>
      <c r="Q11" s="22"/>
      <c r="R11" s="22"/>
      <c r="S11" s="22"/>
      <c r="T11" s="22"/>
      <c r="U11" s="22"/>
      <c r="V11" s="22"/>
      <c r="W11" s="22"/>
      <c r="X11" s="22"/>
      <c r="Y11" s="22"/>
      <c r="Z11" s="22"/>
    </row>
    <row r="12">
      <c r="A12" s="23" t="str">
        <f>'SPP Status Check - Master Sheet'!A13</f>
        <v>School Goal - Inquiry Area 3 - Connectedness</v>
      </c>
      <c r="B12" s="8"/>
      <c r="C12" s="8"/>
      <c r="D12" s="8"/>
      <c r="E12" s="8"/>
      <c r="F12" s="6"/>
      <c r="G12" s="22"/>
      <c r="H12" s="24"/>
      <c r="I12" s="24"/>
      <c r="J12" s="24"/>
      <c r="K12" s="24"/>
      <c r="L12" s="24"/>
      <c r="M12" s="24"/>
      <c r="N12" s="24"/>
      <c r="O12" s="24"/>
      <c r="P12" s="24"/>
      <c r="Q12" s="24"/>
      <c r="R12" s="24"/>
      <c r="S12" s="24"/>
      <c r="T12" s="24"/>
      <c r="U12" s="24"/>
      <c r="V12" s="24"/>
      <c r="W12" s="22"/>
      <c r="X12" s="22"/>
      <c r="Y12" s="22"/>
      <c r="Z12" s="22"/>
    </row>
    <row r="13">
      <c r="A13" s="25" t="str">
        <f>'SPP Status Check - Master Sheet'!A14</f>
        <v>Increase connectivity between students and staff by from 28% to 53% as evidenced by Panorama student survey results. “How connected do you feel to the adults at your school?”
Decrease student behavioral referrals for classroom misbehaviors from 380 during the first quarter to 165 by the end of the fourth quarter as measured by Infinite Campus.</v>
      </c>
      <c r="B13" s="6"/>
      <c r="C13" s="26"/>
      <c r="D13" s="8"/>
      <c r="E13" s="8"/>
      <c r="F13" s="6"/>
      <c r="G13" s="22"/>
      <c r="H13" s="24"/>
      <c r="I13" s="24"/>
      <c r="J13" s="24"/>
      <c r="K13" s="24"/>
      <c r="L13" s="24"/>
      <c r="M13" s="24"/>
      <c r="N13" s="24"/>
      <c r="O13" s="24"/>
      <c r="P13" s="24"/>
      <c r="Q13" s="24"/>
      <c r="R13" s="24"/>
      <c r="S13" s="24"/>
      <c r="T13" s="24"/>
      <c r="U13" s="24"/>
      <c r="V13" s="24"/>
      <c r="W13" s="22"/>
      <c r="X13" s="22"/>
      <c r="Y13" s="22"/>
      <c r="Z13" s="22"/>
    </row>
    <row r="14">
      <c r="A14" s="9" t="s">
        <v>6</v>
      </c>
      <c r="B14" s="9" t="s">
        <v>7</v>
      </c>
      <c r="C14" s="9" t="str">
        <f>'SPP Status Check - Master Sheet'!C4</f>
        <v>Event 6: Status Check 1 </v>
      </c>
      <c r="D14" s="9" t="s">
        <v>29</v>
      </c>
      <c r="E14" s="9" t="s">
        <v>30</v>
      </c>
      <c r="F14" s="9" t="s">
        <v>31</v>
      </c>
      <c r="G14" s="24"/>
      <c r="H14" s="24"/>
      <c r="I14" s="24"/>
      <c r="J14" s="24"/>
      <c r="K14" s="24"/>
      <c r="L14" s="24"/>
      <c r="M14" s="24"/>
      <c r="N14" s="24"/>
      <c r="O14" s="24"/>
      <c r="P14" s="24"/>
      <c r="Q14" s="24"/>
      <c r="R14" s="24"/>
      <c r="S14" s="24"/>
      <c r="T14" s="24"/>
      <c r="U14" s="24"/>
      <c r="V14" s="24"/>
      <c r="W14" s="22"/>
      <c r="X14" s="22"/>
      <c r="Y14" s="22"/>
      <c r="Z14" s="22"/>
    </row>
    <row r="15">
      <c r="A15" s="28" t="str">
        <f>'SPP Status Check - Master Sheet'!A16</f>
        <v>Provide additional information for students about opportunities for involvement.</v>
      </c>
      <c r="B15" s="28" t="str">
        <f>'SPP Status Check - Master Sheet'!B16</f>
        <v> Increased connectivity with students (improved climate/culture). Increase connectivity between students and staff as evidenced by Panorama student survey results (Winter 2022: 40%, Spring 2022: 53%). “How connected do you feel to the adults at your school?”</v>
      </c>
      <c r="C15" s="29"/>
      <c r="D15" s="35"/>
      <c r="E15" s="35"/>
      <c r="F15" s="34"/>
      <c r="G15" s="22"/>
      <c r="H15" s="22"/>
      <c r="I15" s="22"/>
      <c r="J15" s="22"/>
      <c r="K15" s="22"/>
      <c r="L15" s="22"/>
      <c r="M15" s="22"/>
      <c r="N15" s="22"/>
      <c r="O15" s="22"/>
      <c r="P15" s="22"/>
      <c r="Q15" s="22"/>
      <c r="R15" s="22"/>
      <c r="S15" s="22"/>
      <c r="T15" s="22"/>
      <c r="U15" s="22"/>
      <c r="V15" s="22"/>
      <c r="W15" s="22"/>
      <c r="X15" s="22"/>
      <c r="Y15" s="22"/>
      <c r="Z15" s="22"/>
    </row>
    <row r="16">
      <c r="A16" s="17" t="str">
        <f>'SPP Status Check - Master Sheet'!A17</f>
        <v/>
      </c>
      <c r="B16" s="17" t="str">
        <f>'SPP Status Check - Master Sheet'!B17</f>
        <v/>
      </c>
      <c r="C16" s="29"/>
      <c r="D16" s="35"/>
      <c r="E16" s="35"/>
      <c r="F16" s="34"/>
      <c r="G16" s="22"/>
      <c r="H16" s="22"/>
      <c r="I16" s="22"/>
      <c r="J16" s="22"/>
      <c r="K16" s="22"/>
      <c r="L16" s="22"/>
      <c r="M16" s="22"/>
      <c r="N16" s="22"/>
      <c r="O16" s="22"/>
      <c r="P16" s="22"/>
      <c r="Q16" s="22"/>
      <c r="R16" s="22"/>
      <c r="S16" s="22"/>
      <c r="T16" s="22"/>
      <c r="U16" s="22"/>
      <c r="V16" s="22"/>
      <c r="W16" s="22"/>
      <c r="X16" s="22"/>
      <c r="Y16" s="22"/>
      <c r="Z16" s="2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2:F12"/>
    <mergeCell ref="A13:B13"/>
    <mergeCell ref="C13:F13"/>
    <mergeCell ref="A1:F1"/>
    <mergeCell ref="A2:F2"/>
    <mergeCell ref="A3:B3"/>
    <mergeCell ref="C3:F3"/>
    <mergeCell ref="A7:F7"/>
    <mergeCell ref="A8:B8"/>
    <mergeCell ref="C8:F8"/>
  </mergeCells>
  <conditionalFormatting sqref="C5:C6">
    <cfRule type="containsText" dxfId="3" priority="1" operator="containsText" text="Strong">
      <formula>NOT(ISERROR(SEARCH(("Strong"),(C5))))</formula>
    </cfRule>
  </conditionalFormatting>
  <conditionalFormatting sqref="C5:C6">
    <cfRule type="containsText" dxfId="1" priority="2" operator="containsText" text="At Risk">
      <formula>NOT(ISERROR(SEARCH(("At Risk"),(C5))))</formula>
    </cfRule>
  </conditionalFormatting>
  <conditionalFormatting sqref="C5:C6">
    <cfRule type="containsText" dxfId="2" priority="3" operator="containsText" text="Needs Immediate Attention">
      <formula>NOT(ISERROR(SEARCH(("Needs Immediate Attention"),(C5))))</formula>
    </cfRule>
  </conditionalFormatting>
  <conditionalFormatting sqref="C10:C11">
    <cfRule type="containsText" dxfId="0" priority="4" operator="containsText" text="Strong">
      <formula>NOT(ISERROR(SEARCH(("Strong"),(C10))))</formula>
    </cfRule>
  </conditionalFormatting>
  <conditionalFormatting sqref="C10:C11">
    <cfRule type="containsText" dxfId="1" priority="5" operator="containsText" text="At Risk">
      <formula>NOT(ISERROR(SEARCH(("At Risk"),(C10))))</formula>
    </cfRule>
  </conditionalFormatting>
  <conditionalFormatting sqref="C10:C11">
    <cfRule type="containsText" dxfId="2" priority="6" operator="containsText" text="Needs Immediate Attention">
      <formula>NOT(ISERROR(SEARCH(("Needs Immediate Attention"),(C10))))</formula>
    </cfRule>
  </conditionalFormatting>
  <conditionalFormatting sqref="C15:C16">
    <cfRule type="containsText" dxfId="0" priority="7" operator="containsText" text="Strong">
      <formula>NOT(ISERROR(SEARCH(("Strong"),(C15))))</formula>
    </cfRule>
  </conditionalFormatting>
  <conditionalFormatting sqref="C15:C16">
    <cfRule type="containsText" dxfId="1" priority="8" operator="containsText" text="At Risk">
      <formula>NOT(ISERROR(SEARCH(("At Risk"),(C15))))</formula>
    </cfRule>
  </conditionalFormatting>
  <conditionalFormatting sqref="C15:C16">
    <cfRule type="containsText" dxfId="2" priority="9" operator="containsText" text="Needs Immediate Attention">
      <formula>NOT(ISERROR(SEARCH(("Needs Immediate Attention"),(C15))))</formula>
    </cfRule>
  </conditionalFormatting>
  <dataValidations>
    <dataValidation type="list" allowBlank="1" sqref="C5:C6 C10:C11 C15:C16">
      <formula1>"Strong,At Risk,Needs Immediate Attention"</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34.13"/>
    <col customWidth="1" min="3" max="3" width="14.0"/>
    <col customWidth="1" min="4" max="6" width="28.75"/>
  </cols>
  <sheetData>
    <row r="1" ht="133.5" customHeight="1">
      <c r="A1" s="20" t="s">
        <v>32</v>
      </c>
      <c r="B1" s="8"/>
      <c r="C1" s="8"/>
      <c r="D1" s="8"/>
      <c r="E1" s="8"/>
      <c r="F1" s="6"/>
      <c r="G1" s="21"/>
      <c r="H1" s="21"/>
      <c r="I1" s="21"/>
      <c r="J1" s="21"/>
      <c r="K1" s="21"/>
      <c r="L1" s="21"/>
      <c r="M1" s="21"/>
      <c r="N1" s="21"/>
      <c r="O1" s="21"/>
      <c r="P1" s="21"/>
      <c r="Q1" s="21"/>
      <c r="R1" s="21"/>
      <c r="S1" s="21"/>
      <c r="T1" s="21"/>
      <c r="U1" s="21"/>
      <c r="V1" s="21"/>
      <c r="W1" s="22"/>
      <c r="X1" s="22"/>
      <c r="Y1" s="22"/>
      <c r="Z1" s="22"/>
    </row>
    <row r="2">
      <c r="A2" s="23" t="str">
        <f>'SPP Status Check - Master Sheet'!A2</f>
        <v>School Goal - Inquiry Area 1 - Student Success</v>
      </c>
      <c r="B2" s="8"/>
      <c r="C2" s="8"/>
      <c r="D2" s="8"/>
      <c r="E2" s="8"/>
      <c r="F2" s="6"/>
      <c r="G2" s="24"/>
      <c r="H2" s="24"/>
      <c r="I2" s="24"/>
      <c r="J2" s="24"/>
      <c r="K2" s="24"/>
      <c r="L2" s="24"/>
      <c r="M2" s="24"/>
      <c r="N2" s="24"/>
      <c r="O2" s="24"/>
      <c r="P2" s="24"/>
      <c r="Q2" s="24"/>
      <c r="R2" s="24"/>
      <c r="S2" s="24"/>
      <c r="T2" s="24"/>
      <c r="U2" s="24"/>
      <c r="V2" s="24"/>
      <c r="W2" s="22"/>
      <c r="X2" s="22"/>
      <c r="Y2" s="22"/>
      <c r="Z2" s="22"/>
    </row>
    <row r="3">
      <c r="A3" s="25" t="str">
        <f>'SPP Status Check - Master Sheet'!A3</f>
        <v>Increase the percent of all students proficient in mathematics from 60% to 75% by the end of academic year, as measured by MAP Growth Assessment. </v>
      </c>
      <c r="B3" s="6"/>
      <c r="C3" s="26"/>
      <c r="D3" s="8"/>
      <c r="E3" s="8"/>
      <c r="F3" s="6"/>
      <c r="G3" s="24"/>
      <c r="H3" s="24"/>
      <c r="I3" s="24"/>
      <c r="J3" s="24"/>
      <c r="K3" s="24"/>
      <c r="L3" s="24"/>
      <c r="M3" s="24"/>
      <c r="N3" s="24"/>
      <c r="O3" s="24"/>
      <c r="P3" s="24"/>
      <c r="Q3" s="24"/>
      <c r="R3" s="24"/>
      <c r="S3" s="24"/>
      <c r="T3" s="24"/>
      <c r="U3" s="24"/>
      <c r="V3" s="24"/>
      <c r="W3" s="22"/>
      <c r="X3" s="22"/>
      <c r="Y3" s="22"/>
      <c r="Z3" s="22"/>
    </row>
    <row r="4">
      <c r="A4" s="9" t="s">
        <v>6</v>
      </c>
      <c r="B4" s="9" t="s">
        <v>7</v>
      </c>
      <c r="C4" s="9" t="str">
        <f>'SPP Status Check - Master Sheet'!D4</f>
        <v>Event 7: Status Check 2 </v>
      </c>
      <c r="D4" s="9" t="s">
        <v>29</v>
      </c>
      <c r="E4" s="9" t="s">
        <v>30</v>
      </c>
      <c r="F4" s="9" t="s">
        <v>31</v>
      </c>
      <c r="G4" s="27"/>
      <c r="H4" s="24"/>
      <c r="I4" s="24"/>
      <c r="J4" s="24"/>
      <c r="K4" s="24"/>
      <c r="L4" s="24"/>
      <c r="M4" s="24"/>
      <c r="N4" s="24"/>
      <c r="O4" s="24"/>
      <c r="P4" s="24"/>
      <c r="Q4" s="24"/>
      <c r="R4" s="24"/>
      <c r="S4" s="24"/>
      <c r="T4" s="24"/>
      <c r="U4" s="24"/>
      <c r="V4" s="24"/>
      <c r="W4" s="22"/>
      <c r="X4" s="22"/>
      <c r="Y4" s="22"/>
      <c r="Z4" s="22"/>
    </row>
    <row r="5">
      <c r="A5" s="28" t="str">
        <f>'SPP Status Check - Master Sheet'!A6</f>
        <v>Targeted training to help teachers understand the standards to align paper and pencil math computation with technology based mathematical programs to move students from mastering basic computational skills and number concepts to more complex ideas and mathematical reasoning, including problem solving.</v>
      </c>
      <c r="B5" s="28" t="str">
        <f>'SPP Status Check - Master Sheet'!B6</f>
        <v>Increase the percent of students scoring above the 60th percentile in mathematics from 60% (fall) to 68% (winter) to 75% (spring) by 2022 as measured by MAP Growth Assessment.</v>
      </c>
      <c r="C5" s="29" t="s">
        <v>33</v>
      </c>
      <c r="D5" s="30" t="s">
        <v>34</v>
      </c>
      <c r="E5" s="30" t="s">
        <v>35</v>
      </c>
      <c r="F5" s="30" t="s">
        <v>36</v>
      </c>
      <c r="G5" s="27"/>
      <c r="H5" s="22"/>
      <c r="I5" s="22"/>
      <c r="J5" s="22"/>
      <c r="K5" s="22"/>
      <c r="L5" s="22"/>
      <c r="M5" s="22"/>
      <c r="N5" s="22"/>
      <c r="O5" s="22"/>
      <c r="P5" s="22"/>
      <c r="Q5" s="22"/>
      <c r="R5" s="22"/>
      <c r="S5" s="22"/>
      <c r="T5" s="22"/>
      <c r="U5" s="22"/>
      <c r="V5" s="22"/>
      <c r="W5" s="22"/>
      <c r="X5" s="22"/>
      <c r="Y5" s="22"/>
      <c r="Z5" s="22"/>
    </row>
    <row r="6">
      <c r="A6" s="28" t="str">
        <f>'SPP Status Check - Master Sheet'!A7</f>
        <v/>
      </c>
      <c r="B6" s="28" t="str">
        <f>'SPP Status Check - Master Sheet'!B7</f>
        <v/>
      </c>
      <c r="C6" s="29"/>
      <c r="D6" s="36" t="s">
        <v>37</v>
      </c>
      <c r="E6" s="30" t="s">
        <v>38</v>
      </c>
      <c r="F6" s="30"/>
      <c r="G6" s="27"/>
      <c r="H6" s="22"/>
      <c r="I6" s="22"/>
      <c r="J6" s="22"/>
      <c r="K6" s="22"/>
      <c r="L6" s="22"/>
      <c r="M6" s="22"/>
      <c r="N6" s="22"/>
      <c r="O6" s="22"/>
      <c r="P6" s="22"/>
      <c r="Q6" s="22"/>
      <c r="R6" s="22"/>
      <c r="S6" s="22"/>
      <c r="T6" s="22"/>
      <c r="U6" s="22"/>
      <c r="V6" s="22"/>
      <c r="W6" s="22"/>
      <c r="X6" s="22"/>
      <c r="Y6" s="22"/>
      <c r="Z6" s="22"/>
    </row>
    <row r="7">
      <c r="A7" s="23" t="str">
        <f>'SPP Status Check - Master Sheet'!A8</f>
        <v>School Goal - Inquiry Area 2 - Adult Learning Culture</v>
      </c>
      <c r="B7" s="8"/>
      <c r="C7" s="8"/>
      <c r="D7" s="8"/>
      <c r="E7" s="8"/>
      <c r="F7" s="6"/>
      <c r="G7" s="27"/>
      <c r="H7" s="24"/>
      <c r="I7" s="24"/>
      <c r="J7" s="24"/>
      <c r="K7" s="24"/>
      <c r="L7" s="24"/>
      <c r="M7" s="24"/>
      <c r="N7" s="24"/>
      <c r="O7" s="24"/>
      <c r="P7" s="24"/>
      <c r="Q7" s="24"/>
      <c r="R7" s="24"/>
      <c r="S7" s="24"/>
      <c r="T7" s="24"/>
      <c r="U7" s="24"/>
      <c r="V7" s="24"/>
      <c r="W7" s="22"/>
      <c r="X7" s="22"/>
      <c r="Y7" s="22"/>
      <c r="Z7" s="22"/>
    </row>
    <row r="8">
      <c r="A8" s="25" t="str">
        <f>'SPP Status Check - Master Sheet'!A9</f>
        <v>Increase the number of staff who utilize Canvas LMS with fidelity to 90% as measured by staff surveys and Canvas usage.</v>
      </c>
      <c r="B8" s="6"/>
      <c r="C8" s="26"/>
      <c r="D8" s="8"/>
      <c r="E8" s="8"/>
      <c r="F8" s="6"/>
      <c r="G8" s="27"/>
      <c r="H8" s="24"/>
      <c r="I8" s="24"/>
      <c r="J8" s="24"/>
      <c r="K8" s="24"/>
      <c r="L8" s="24"/>
      <c r="M8" s="24"/>
      <c r="N8" s="24"/>
      <c r="O8" s="24"/>
      <c r="P8" s="24"/>
      <c r="Q8" s="24"/>
      <c r="R8" s="24"/>
      <c r="S8" s="24"/>
      <c r="T8" s="24"/>
      <c r="U8" s="24"/>
      <c r="V8" s="24"/>
      <c r="W8" s="22"/>
      <c r="X8" s="22"/>
      <c r="Y8" s="22"/>
      <c r="Z8" s="22"/>
    </row>
    <row r="9">
      <c r="A9" s="9" t="s">
        <v>6</v>
      </c>
      <c r="B9" s="9" t="s">
        <v>7</v>
      </c>
      <c r="C9" s="9" t="str">
        <f>'SPP Status Check - Master Sheet'!D10</f>
        <v>Event 7: Status Check 2 </v>
      </c>
      <c r="D9" s="9" t="s">
        <v>29</v>
      </c>
      <c r="E9" s="9" t="s">
        <v>30</v>
      </c>
      <c r="F9" s="9" t="s">
        <v>31</v>
      </c>
      <c r="G9" s="27"/>
      <c r="H9" s="24"/>
      <c r="I9" s="24"/>
      <c r="J9" s="24"/>
      <c r="K9" s="24"/>
      <c r="L9" s="24"/>
      <c r="M9" s="24"/>
      <c r="N9" s="24"/>
      <c r="O9" s="24"/>
      <c r="P9" s="24"/>
      <c r="Q9" s="24"/>
      <c r="R9" s="24"/>
      <c r="S9" s="24"/>
      <c r="T9" s="24"/>
      <c r="U9" s="24"/>
      <c r="V9" s="24"/>
      <c r="W9" s="22"/>
      <c r="X9" s="22"/>
      <c r="Y9" s="22"/>
      <c r="Z9" s="22"/>
    </row>
    <row r="10">
      <c r="A10" s="37" t="str">
        <f>'SPP Status Check - Master Sheet'!A11</f>
        <v>Provide training on best practices to utilize the Canvas LMS. </v>
      </c>
      <c r="B10" s="28" t="str">
        <f>'SPP Status Check - Master Sheet'!B11</f>
        <v>Increase the number of staff who utilize Canvas LMS with fidelity to 90% as measured by staff surveys (Fall 2021: 78%, Winter 2022: 84%, and Spring 2022: 90%) and Canvas usage.</v>
      </c>
      <c r="C10" s="29" t="s">
        <v>39</v>
      </c>
      <c r="D10" s="30" t="s">
        <v>40</v>
      </c>
      <c r="E10" s="30" t="s">
        <v>41</v>
      </c>
      <c r="F10" s="30" t="s">
        <v>42</v>
      </c>
      <c r="G10" s="27"/>
      <c r="H10" s="22"/>
      <c r="I10" s="22"/>
      <c r="J10" s="22"/>
      <c r="K10" s="22"/>
      <c r="L10" s="22"/>
      <c r="M10" s="22"/>
      <c r="N10" s="22"/>
      <c r="O10" s="22"/>
      <c r="P10" s="22"/>
      <c r="Q10" s="22"/>
      <c r="R10" s="22"/>
      <c r="S10" s="22"/>
      <c r="T10" s="22"/>
      <c r="U10" s="22"/>
      <c r="V10" s="22"/>
      <c r="W10" s="22"/>
      <c r="X10" s="22"/>
      <c r="Y10" s="22"/>
      <c r="Z10" s="22"/>
    </row>
    <row r="11">
      <c r="A11" s="28" t="str">
        <f>'SPP Status Check - Master Sheet'!A12</f>
        <v/>
      </c>
      <c r="B11" s="28" t="str">
        <f>'SPP Status Check - Master Sheet'!B12</f>
        <v/>
      </c>
      <c r="C11" s="29"/>
      <c r="D11" s="35" t="s">
        <v>43</v>
      </c>
      <c r="E11" s="35" t="s">
        <v>44</v>
      </c>
      <c r="F11" s="34" t="s">
        <v>45</v>
      </c>
      <c r="G11" s="22"/>
      <c r="H11" s="22"/>
      <c r="I11" s="22"/>
      <c r="J11" s="22"/>
      <c r="K11" s="22"/>
      <c r="L11" s="22"/>
      <c r="M11" s="22"/>
      <c r="N11" s="22"/>
      <c r="O11" s="22"/>
      <c r="P11" s="22"/>
      <c r="Q11" s="22"/>
      <c r="R11" s="22"/>
      <c r="S11" s="22"/>
      <c r="T11" s="22"/>
      <c r="U11" s="22"/>
      <c r="V11" s="22"/>
      <c r="W11" s="22"/>
      <c r="X11" s="22"/>
      <c r="Y11" s="22"/>
      <c r="Z11" s="22"/>
    </row>
    <row r="12">
      <c r="A12" s="23" t="str">
        <f>'SPP Status Check - Master Sheet'!A13</f>
        <v>School Goal - Inquiry Area 3 - Connectedness</v>
      </c>
      <c r="B12" s="8"/>
      <c r="C12" s="8"/>
      <c r="D12" s="8"/>
      <c r="E12" s="8"/>
      <c r="F12" s="6"/>
      <c r="G12" s="22"/>
      <c r="H12" s="24"/>
      <c r="I12" s="24"/>
      <c r="J12" s="24"/>
      <c r="K12" s="24"/>
      <c r="L12" s="24"/>
      <c r="M12" s="24"/>
      <c r="N12" s="24"/>
      <c r="O12" s="24"/>
      <c r="P12" s="24"/>
      <c r="Q12" s="24"/>
      <c r="R12" s="24"/>
      <c r="S12" s="24"/>
      <c r="T12" s="24"/>
      <c r="U12" s="24"/>
      <c r="V12" s="24"/>
      <c r="W12" s="22"/>
      <c r="X12" s="22"/>
      <c r="Y12" s="22"/>
      <c r="Z12" s="22"/>
    </row>
    <row r="13">
      <c r="A13" s="25" t="str">
        <f>'SPP Status Check - Master Sheet'!A14</f>
        <v>Increase connectivity between students and staff by from 28% to 53% as evidenced by Panorama student survey results. “How connected do you feel to the adults at your school?”
Decrease student behavioral referrals for classroom misbehaviors from 380 during the first quarter to 165 by the end of the fourth quarter as measured by Infinite Campus.</v>
      </c>
      <c r="B13" s="6"/>
      <c r="C13" s="26"/>
      <c r="D13" s="8"/>
      <c r="E13" s="8"/>
      <c r="F13" s="6"/>
      <c r="G13" s="22"/>
      <c r="H13" s="24"/>
      <c r="I13" s="24"/>
      <c r="J13" s="24"/>
      <c r="K13" s="24"/>
      <c r="L13" s="24"/>
      <c r="M13" s="24"/>
      <c r="N13" s="24"/>
      <c r="O13" s="24"/>
      <c r="P13" s="24"/>
      <c r="Q13" s="24"/>
      <c r="R13" s="24"/>
      <c r="S13" s="24"/>
      <c r="T13" s="24"/>
      <c r="U13" s="24"/>
      <c r="V13" s="24"/>
      <c r="W13" s="22"/>
      <c r="X13" s="22"/>
      <c r="Y13" s="22"/>
      <c r="Z13" s="22"/>
    </row>
    <row r="14">
      <c r="A14" s="9" t="s">
        <v>6</v>
      </c>
      <c r="B14" s="9" t="s">
        <v>7</v>
      </c>
      <c r="C14" s="9" t="str">
        <f>'SPP Status Check - Master Sheet'!D15</f>
        <v>Event 7: Status Check 2 </v>
      </c>
      <c r="D14" s="9" t="s">
        <v>29</v>
      </c>
      <c r="E14" s="9" t="s">
        <v>30</v>
      </c>
      <c r="F14" s="9" t="s">
        <v>31</v>
      </c>
      <c r="G14" s="24"/>
      <c r="H14" s="24"/>
      <c r="I14" s="24"/>
      <c r="J14" s="24"/>
      <c r="K14" s="24"/>
      <c r="L14" s="24"/>
      <c r="M14" s="24"/>
      <c r="N14" s="24"/>
      <c r="O14" s="24"/>
      <c r="P14" s="24"/>
      <c r="Q14" s="24"/>
      <c r="R14" s="24"/>
      <c r="S14" s="24"/>
      <c r="T14" s="24"/>
      <c r="U14" s="24"/>
      <c r="V14" s="24"/>
      <c r="W14" s="22"/>
      <c r="X14" s="22"/>
      <c r="Y14" s="22"/>
      <c r="Z14" s="22"/>
    </row>
    <row r="15">
      <c r="A15" s="28" t="str">
        <f>'SPP Status Check - Master Sheet'!A16</f>
        <v>Provide additional information for students about opportunities for involvement.</v>
      </c>
      <c r="B15" s="28" t="str">
        <f>'SPP Status Check - Master Sheet'!B16</f>
        <v> Increased connectivity with students (improved climate/culture). Increase connectivity between students and staff as evidenced by Panorama student survey results (Winter 2022: 40%, Spring 2022: 53%). “How connected do you feel to the adults at your school?”</v>
      </c>
      <c r="C15" s="29" t="s">
        <v>39</v>
      </c>
      <c r="D15" s="38" t="s">
        <v>46</v>
      </c>
      <c r="E15" s="38" t="s">
        <v>47</v>
      </c>
      <c r="F15" s="38" t="s">
        <v>48</v>
      </c>
      <c r="G15" s="22"/>
      <c r="H15" s="22"/>
      <c r="I15" s="22"/>
      <c r="J15" s="22"/>
      <c r="K15" s="22"/>
      <c r="L15" s="22"/>
      <c r="M15" s="22"/>
      <c r="N15" s="22"/>
      <c r="O15" s="22"/>
      <c r="P15" s="22"/>
      <c r="Q15" s="22"/>
      <c r="R15" s="22"/>
      <c r="S15" s="22"/>
      <c r="T15" s="22"/>
      <c r="U15" s="22"/>
      <c r="V15" s="22"/>
      <c r="W15" s="22"/>
      <c r="X15" s="22"/>
      <c r="Y15" s="22"/>
      <c r="Z15" s="22"/>
    </row>
    <row r="16">
      <c r="A16" s="28" t="str">
        <f>'SPP Status Check - Master Sheet'!A17</f>
        <v/>
      </c>
      <c r="B16" s="28" t="str">
        <f>'SPP Status Check - Master Sheet'!B17</f>
        <v/>
      </c>
      <c r="C16" s="29"/>
      <c r="D16" s="35"/>
      <c r="E16" s="38"/>
      <c r="F16" s="38" t="s">
        <v>49</v>
      </c>
      <c r="G16" s="22"/>
      <c r="H16" s="22"/>
      <c r="I16" s="22"/>
      <c r="J16" s="22"/>
      <c r="K16" s="22"/>
      <c r="L16" s="22"/>
      <c r="M16" s="22"/>
      <c r="N16" s="22"/>
      <c r="O16" s="22"/>
      <c r="P16" s="22"/>
      <c r="Q16" s="22"/>
      <c r="R16" s="22"/>
      <c r="S16" s="22"/>
      <c r="T16" s="22"/>
      <c r="U16" s="22"/>
      <c r="V16" s="22"/>
      <c r="W16" s="22"/>
      <c r="X16" s="22"/>
      <c r="Y16" s="22"/>
      <c r="Z16" s="2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2:F12"/>
    <mergeCell ref="A13:B13"/>
    <mergeCell ref="C13:F13"/>
    <mergeCell ref="A1:F1"/>
    <mergeCell ref="A2:F2"/>
    <mergeCell ref="A3:B3"/>
    <mergeCell ref="C3:F3"/>
    <mergeCell ref="A7:F7"/>
    <mergeCell ref="A8:B8"/>
    <mergeCell ref="C8:F8"/>
  </mergeCells>
  <conditionalFormatting sqref="C5:C6">
    <cfRule type="containsText" dxfId="3" priority="1" operator="containsText" text="Strong">
      <formula>NOT(ISERROR(SEARCH(("Strong"),(C5))))</formula>
    </cfRule>
  </conditionalFormatting>
  <conditionalFormatting sqref="C5:C6">
    <cfRule type="containsText" dxfId="1" priority="2" operator="containsText" text="At Risk">
      <formula>NOT(ISERROR(SEARCH(("At Risk"),(C5))))</formula>
    </cfRule>
  </conditionalFormatting>
  <conditionalFormatting sqref="C5:C6">
    <cfRule type="containsText" dxfId="2" priority="3" operator="containsText" text="Needs Immediate Attention">
      <formula>NOT(ISERROR(SEARCH(("Needs Immediate Attention"),(C5))))</formula>
    </cfRule>
  </conditionalFormatting>
  <conditionalFormatting sqref="C10:C11">
    <cfRule type="containsText" dxfId="0" priority="4" operator="containsText" text="Strong">
      <formula>NOT(ISERROR(SEARCH(("Strong"),(C10))))</formula>
    </cfRule>
  </conditionalFormatting>
  <conditionalFormatting sqref="C10:C11">
    <cfRule type="containsText" dxfId="1" priority="5" operator="containsText" text="At Risk">
      <formula>NOT(ISERROR(SEARCH(("At Risk"),(C10))))</formula>
    </cfRule>
  </conditionalFormatting>
  <conditionalFormatting sqref="C10:C11">
    <cfRule type="containsText" dxfId="2" priority="6" operator="containsText" text="Needs Immediate Attention">
      <formula>NOT(ISERROR(SEARCH(("Needs Immediate Attention"),(C10))))</formula>
    </cfRule>
  </conditionalFormatting>
  <conditionalFormatting sqref="C15:C16">
    <cfRule type="containsText" dxfId="0" priority="7" operator="containsText" text="Strong">
      <formula>NOT(ISERROR(SEARCH(("Strong"),(C15))))</formula>
    </cfRule>
  </conditionalFormatting>
  <conditionalFormatting sqref="C15:C16">
    <cfRule type="containsText" dxfId="1" priority="8" operator="containsText" text="At Risk">
      <formula>NOT(ISERROR(SEARCH(("At Risk"),(C15))))</formula>
    </cfRule>
  </conditionalFormatting>
  <conditionalFormatting sqref="C15:C16">
    <cfRule type="containsText" dxfId="2" priority="9" operator="containsText" text="Needs Immediate Attention">
      <formula>NOT(ISERROR(SEARCH(("Needs Immediate Attention"),(C15))))</formula>
    </cfRule>
  </conditionalFormatting>
  <dataValidations>
    <dataValidation type="list" allowBlank="1" sqref="C5:C6 C10:C11 C15:C16">
      <formula1>"Strong,At Risk,Needs Immediate Attention"</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34.13"/>
    <col customWidth="1" min="3" max="3" width="14.0"/>
    <col customWidth="1" min="4" max="6" width="28.75"/>
  </cols>
  <sheetData>
    <row r="1" ht="133.5" customHeight="1">
      <c r="A1" s="20" t="s">
        <v>50</v>
      </c>
      <c r="B1" s="8"/>
      <c r="C1" s="8"/>
      <c r="D1" s="8"/>
      <c r="E1" s="8"/>
      <c r="F1" s="6"/>
    </row>
    <row r="2">
      <c r="A2" s="23" t="str">
        <f>'SPP Status Check - Master Sheet'!A2</f>
        <v>School Goal - Inquiry Area 1 - Student Success</v>
      </c>
      <c r="B2" s="8"/>
      <c r="C2" s="8"/>
      <c r="D2" s="8"/>
      <c r="E2" s="8"/>
      <c r="F2" s="6"/>
    </row>
    <row r="3">
      <c r="A3" s="25" t="str">
        <f>'SPP Status Check - Master Sheet'!A3</f>
        <v>Increase the percent of all students proficient in mathematics from 60% to 75% by the end of academic year, as measured by MAP Growth Assessment. </v>
      </c>
      <c r="B3" s="6"/>
      <c r="C3" s="26"/>
      <c r="D3" s="8"/>
      <c r="E3" s="8"/>
      <c r="F3" s="6"/>
    </row>
    <row r="4">
      <c r="A4" s="9" t="s">
        <v>6</v>
      </c>
      <c r="B4" s="9" t="s">
        <v>7</v>
      </c>
      <c r="C4" s="9" t="str">
        <f>'SPP Status Check - Master Sheet'!E4</f>
        <v>Event 8: Status Check 3 </v>
      </c>
      <c r="D4" s="9" t="s">
        <v>29</v>
      </c>
      <c r="E4" s="9" t="s">
        <v>30</v>
      </c>
      <c r="F4" s="9" t="s">
        <v>31</v>
      </c>
    </row>
    <row r="5">
      <c r="A5" s="28" t="str">
        <f>'SPP Status Check - Master Sheet'!A6</f>
        <v>Targeted training to help teachers understand the standards to align paper and pencil math computation with technology based mathematical programs to move students from mastering basic computational skills and number concepts to more complex ideas and mathematical reasoning, including problem solving.</v>
      </c>
      <c r="B5" s="28" t="str">
        <f>'SPP Status Check - Master Sheet'!B6</f>
        <v>Increase the percent of students scoring above the 60th percentile in mathematics from 60% (fall) to 68% (winter) to 75% (spring) by 2022 as measured by MAP Growth Assessment.</v>
      </c>
      <c r="C5" s="29" t="s">
        <v>39</v>
      </c>
      <c r="D5" s="35" t="s">
        <v>34</v>
      </c>
      <c r="E5" s="35" t="s">
        <v>51</v>
      </c>
      <c r="F5" s="35" t="s">
        <v>52</v>
      </c>
    </row>
    <row r="6">
      <c r="A6" s="28" t="str">
        <f>'SPP Status Check - Master Sheet'!A7</f>
        <v/>
      </c>
      <c r="B6" s="28" t="str">
        <f>'SPP Status Check - Master Sheet'!B7</f>
        <v/>
      </c>
      <c r="C6" s="29"/>
      <c r="D6" s="35"/>
      <c r="E6" s="35"/>
      <c r="F6" s="35"/>
    </row>
    <row r="7">
      <c r="A7" s="23" t="str">
        <f>'SPP Status Check - Master Sheet'!A8</f>
        <v>School Goal - Inquiry Area 2 - Adult Learning Culture</v>
      </c>
      <c r="B7" s="8"/>
      <c r="C7" s="8"/>
      <c r="D7" s="8"/>
      <c r="E7" s="8"/>
      <c r="F7" s="6"/>
    </row>
    <row r="8">
      <c r="A8" s="25" t="str">
        <f>'SPP Status Check - Master Sheet'!A9</f>
        <v>Increase the number of staff who utilize Canvas LMS with fidelity to 90% as measured by staff surveys and Canvas usage.</v>
      </c>
      <c r="B8" s="6"/>
      <c r="C8" s="26"/>
      <c r="D8" s="8"/>
      <c r="E8" s="8"/>
      <c r="F8" s="6"/>
    </row>
    <row r="9">
      <c r="A9" s="9" t="s">
        <v>6</v>
      </c>
      <c r="B9" s="9" t="s">
        <v>7</v>
      </c>
      <c r="C9" s="9" t="str">
        <f>'SPP Status Check - Master Sheet'!E10</f>
        <v>Event 8: Status Check 3 </v>
      </c>
      <c r="D9" s="9" t="s">
        <v>29</v>
      </c>
      <c r="E9" s="9" t="s">
        <v>30</v>
      </c>
      <c r="F9" s="9" t="s">
        <v>31</v>
      </c>
    </row>
    <row r="10">
      <c r="A10" s="28" t="str">
        <f>'SPP Status Check - Master Sheet'!A11</f>
        <v>Provide training on best practices to utilize the Canvas LMS. </v>
      </c>
      <c r="B10" s="28" t="str">
        <f>'SPP Status Check - Master Sheet'!B11</f>
        <v>Increase the number of staff who utilize Canvas LMS with fidelity to 90% as measured by staff surveys (Fall 2021: 78%, Winter 2022: 84%, and Spring 2022: 90%) and Canvas usage.</v>
      </c>
      <c r="C10" s="29" t="s">
        <v>39</v>
      </c>
      <c r="D10" s="35" t="s">
        <v>53</v>
      </c>
      <c r="E10" s="35" t="s">
        <v>54</v>
      </c>
      <c r="F10" s="35" t="s">
        <v>55</v>
      </c>
    </row>
    <row r="11">
      <c r="A11" s="28" t="str">
        <f>'SPP Status Check - Master Sheet'!A12</f>
        <v/>
      </c>
      <c r="B11" s="28" t="str">
        <f>'SPP Status Check - Master Sheet'!B12</f>
        <v/>
      </c>
      <c r="C11" s="29"/>
      <c r="D11" s="34"/>
      <c r="E11" s="34"/>
      <c r="F11" s="34"/>
    </row>
    <row r="12">
      <c r="A12" s="23" t="str">
        <f>'SPP Status Check - Master Sheet'!A13</f>
        <v>School Goal - Inquiry Area 3 - Connectedness</v>
      </c>
      <c r="B12" s="8"/>
      <c r="C12" s="8"/>
      <c r="D12" s="8"/>
      <c r="E12" s="8"/>
      <c r="F12" s="6"/>
    </row>
    <row r="13">
      <c r="A13" s="39" t="str">
        <f>'SPP Status Check - Master Sheet'!A14</f>
        <v>Increase connectivity between students and staff by from 28% to 53% as evidenced by Panorama student survey results. “How connected do you feel to the adults at your school?”
Decrease student behavioral referrals for classroom misbehaviors from 380 during the first quarter to 165 by the end of the fourth quarter as measured by Infinite Campus.</v>
      </c>
      <c r="B13" s="6"/>
      <c r="C13" s="26"/>
      <c r="D13" s="8"/>
      <c r="E13" s="8"/>
      <c r="F13" s="6"/>
    </row>
    <row r="14">
      <c r="A14" s="9" t="s">
        <v>6</v>
      </c>
      <c r="B14" s="9" t="s">
        <v>7</v>
      </c>
      <c r="C14" s="9" t="str">
        <f>'SPP Status Check - Master Sheet'!E15</f>
        <v>Event 8: Status Check 3 </v>
      </c>
      <c r="D14" s="9" t="s">
        <v>29</v>
      </c>
      <c r="E14" s="9" t="s">
        <v>30</v>
      </c>
      <c r="F14" s="9" t="s">
        <v>31</v>
      </c>
    </row>
    <row r="15">
      <c r="A15" s="28" t="str">
        <f>'SPP Status Check - Master Sheet'!A16</f>
        <v>Provide additional information for students about opportunities for involvement.</v>
      </c>
      <c r="B15" s="28" t="str">
        <f>'SPP Status Check - Master Sheet'!B16</f>
        <v> Increased connectivity with students (improved climate/culture). Increase connectivity between students and staff as evidenced by Panorama student survey results (Winter 2022: 40%, Spring 2022: 53%). “How connected do you feel to the adults at your school?”</v>
      </c>
      <c r="C15" s="29" t="s">
        <v>39</v>
      </c>
      <c r="D15" s="35" t="s">
        <v>56</v>
      </c>
      <c r="E15" s="35" t="s">
        <v>57</v>
      </c>
      <c r="F15" s="34" t="s">
        <v>58</v>
      </c>
    </row>
    <row r="16">
      <c r="A16" s="28" t="str">
        <f>'SPP Status Check - Master Sheet'!A17</f>
        <v/>
      </c>
      <c r="B16" s="28" t="str">
        <f>'SPP Status Check - Master Sheet'!B17</f>
        <v/>
      </c>
      <c r="C16" s="29"/>
      <c r="D16" s="35"/>
      <c r="E16" s="35"/>
      <c r="F16" s="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2:F12"/>
    <mergeCell ref="A13:B13"/>
    <mergeCell ref="C13:F13"/>
    <mergeCell ref="A1:F1"/>
    <mergeCell ref="A2:F2"/>
    <mergeCell ref="A3:B3"/>
    <mergeCell ref="C3:F3"/>
    <mergeCell ref="A7:F7"/>
    <mergeCell ref="A8:B8"/>
    <mergeCell ref="C8:F8"/>
  </mergeCells>
  <conditionalFormatting sqref="C5:C6">
    <cfRule type="containsText" dxfId="3" priority="1" operator="containsText" text="Strong">
      <formula>NOT(ISERROR(SEARCH(("Strong"),(C5))))</formula>
    </cfRule>
  </conditionalFormatting>
  <conditionalFormatting sqref="C5:C6 C15:C16">
    <cfRule type="containsText" dxfId="1" priority="2" operator="containsText" text="At Risk">
      <formula>NOT(ISERROR(SEARCH(("At Risk"),(C5))))</formula>
    </cfRule>
  </conditionalFormatting>
  <conditionalFormatting sqref="C5:C6 C15:C16">
    <cfRule type="containsText" dxfId="2" priority="3" operator="containsText" text="Needs Immediate Attention">
      <formula>NOT(ISERROR(SEARCH(("Needs Immediate Attention"),(C5))))</formula>
    </cfRule>
  </conditionalFormatting>
  <conditionalFormatting sqref="C10:C11 C15:C16">
    <cfRule type="containsText" dxfId="0" priority="4" operator="containsText" text="Strong">
      <formula>NOT(ISERROR(SEARCH(("Strong"),(C10))))</formula>
    </cfRule>
  </conditionalFormatting>
  <conditionalFormatting sqref="C10:C11">
    <cfRule type="containsText" dxfId="1" priority="5" operator="containsText" text="At Risk">
      <formula>NOT(ISERROR(SEARCH(("At Risk"),(C10))))</formula>
    </cfRule>
  </conditionalFormatting>
  <conditionalFormatting sqref="C10:C11">
    <cfRule type="containsText" dxfId="2" priority="6" operator="containsText" text="Needs Immediate Attention">
      <formula>NOT(ISERROR(SEARCH(("Needs Immediate Attention"),(C10))))</formula>
    </cfRule>
  </conditionalFormatting>
  <conditionalFormatting sqref="C15:C16">
    <cfRule type="containsText" dxfId="0" priority="7" operator="containsText" text="Strong">
      <formula>NOT(ISERROR(SEARCH(("Strong"),(C15))))</formula>
    </cfRule>
  </conditionalFormatting>
  <conditionalFormatting sqref="C15:C16">
    <cfRule type="containsText" dxfId="1" priority="8" operator="containsText" text="At Risk">
      <formula>NOT(ISERROR(SEARCH(("At Risk"),(C15))))</formula>
    </cfRule>
  </conditionalFormatting>
  <conditionalFormatting sqref="C15:C16">
    <cfRule type="containsText" dxfId="2" priority="9" operator="containsText" text="Needs Immediate Attention">
      <formula>NOT(ISERROR(SEARCH(("Needs Immediate Attention"),(C15))))</formula>
    </cfRule>
  </conditionalFormatting>
  <dataValidations>
    <dataValidation type="list" allowBlank="1" sqref="C5:C6 C10:C11 C15:C16">
      <formula1>"Strong,At Risk,Needs Immediate Attention"</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34.13"/>
    <col customWidth="1" min="3" max="3" width="14.0"/>
    <col customWidth="1" min="4" max="4" width="18.63"/>
    <col customWidth="1" min="5" max="7" width="28.75"/>
  </cols>
  <sheetData>
    <row r="1" ht="139.5" customHeight="1">
      <c r="A1" s="20" t="s">
        <v>59</v>
      </c>
      <c r="B1" s="8"/>
      <c r="C1" s="8"/>
      <c r="D1" s="8"/>
      <c r="E1" s="8"/>
      <c r="F1" s="8"/>
      <c r="G1" s="6"/>
    </row>
    <row r="2">
      <c r="A2" s="5" t="str">
        <f>'SPP Status Check - Master Sheet'!A2</f>
        <v>School Goal - Inquiry Area 1 - Student Success</v>
      </c>
      <c r="B2" s="6"/>
      <c r="C2" s="9" t="s">
        <v>3</v>
      </c>
      <c r="D2" s="7"/>
      <c r="E2" s="8"/>
      <c r="F2" s="8"/>
      <c r="G2" s="6"/>
    </row>
    <row r="3">
      <c r="A3" s="40" t="str">
        <f>'SPP Status Check - Master Sheet'!A3</f>
        <v>Increase the percent of all students proficient in mathematics from 60% to 75% by the end of academic year, as measured by MAP Growth Assessment. </v>
      </c>
      <c r="B3" s="6"/>
      <c r="C3" s="41" t="s">
        <v>60</v>
      </c>
      <c r="D3" s="42"/>
      <c r="E3" s="8"/>
      <c r="F3" s="8"/>
      <c r="G3" s="6"/>
    </row>
    <row r="4">
      <c r="A4" s="9" t="s">
        <v>6</v>
      </c>
      <c r="B4" s="9" t="s">
        <v>7</v>
      </c>
      <c r="C4" s="9" t="s">
        <v>61</v>
      </c>
      <c r="D4" s="9" t="s">
        <v>62</v>
      </c>
      <c r="E4" s="9" t="s">
        <v>29</v>
      </c>
      <c r="F4" s="9" t="s">
        <v>30</v>
      </c>
      <c r="G4" s="9" t="s">
        <v>63</v>
      </c>
    </row>
    <row r="5">
      <c r="A5" s="43" t="str">
        <f>'SPP Status Check - Master Sheet'!A6</f>
        <v>Targeted training to help teachers understand the standards to align paper and pencil math computation with technology based mathematical programs to move students from mastering basic computational skills and number concepts to more complex ideas and mathematical reasoning, including problem solving.</v>
      </c>
      <c r="B5" s="43" t="str">
        <f>'SPP Status Check - Master Sheet'!B6</f>
        <v>Increase the percent of students scoring above the 60th percentile in mathematics from 60% (fall) to 68% (winter) to 75% (spring) by 2022 as measured by MAP Growth Assessment.</v>
      </c>
      <c r="C5" s="44" t="s">
        <v>60</v>
      </c>
      <c r="D5" s="29" t="s">
        <v>64</v>
      </c>
      <c r="E5" s="35" t="s">
        <v>65</v>
      </c>
      <c r="F5" s="35" t="s">
        <v>66</v>
      </c>
      <c r="G5" s="35" t="s">
        <v>67</v>
      </c>
    </row>
    <row r="6">
      <c r="A6" s="43" t="str">
        <f>'SPP Status Check - Master Sheet'!A7</f>
        <v/>
      </c>
      <c r="B6" s="43" t="str">
        <f>'SPP Status Check - Master Sheet'!B7</f>
        <v/>
      </c>
      <c r="C6" s="44"/>
      <c r="D6" s="29"/>
      <c r="E6" s="35"/>
      <c r="F6" s="35"/>
      <c r="G6" s="35"/>
    </row>
    <row r="7">
      <c r="A7" s="23" t="str">
        <f>'SPP Status Check - Master Sheet'!A8</f>
        <v>School Goal - Inquiry Area 2 - Adult Learning Culture</v>
      </c>
      <c r="B7" s="6"/>
      <c r="C7" s="9" t="s">
        <v>3</v>
      </c>
      <c r="D7" s="7"/>
      <c r="E7" s="8"/>
      <c r="F7" s="8"/>
      <c r="G7" s="6"/>
    </row>
    <row r="8">
      <c r="A8" s="40" t="str">
        <f>'SPP Status Check - Master Sheet'!A9</f>
        <v>Increase the number of staff who utilize Canvas LMS with fidelity to 90% as measured by staff surveys and Canvas usage.</v>
      </c>
      <c r="B8" s="6"/>
      <c r="C8" s="41" t="s">
        <v>60</v>
      </c>
      <c r="D8" s="42"/>
      <c r="E8" s="8"/>
      <c r="F8" s="8"/>
      <c r="G8" s="6"/>
    </row>
    <row r="9">
      <c r="A9" s="9" t="s">
        <v>6</v>
      </c>
      <c r="B9" s="9" t="s">
        <v>7</v>
      </c>
      <c r="C9" s="9" t="s">
        <v>61</v>
      </c>
      <c r="D9" s="9" t="s">
        <v>62</v>
      </c>
      <c r="E9" s="9" t="s">
        <v>29</v>
      </c>
      <c r="F9" s="9" t="s">
        <v>30</v>
      </c>
      <c r="G9" s="9" t="s">
        <v>63</v>
      </c>
    </row>
    <row r="10">
      <c r="A10" s="43" t="str">
        <f>'SPP Status Check - Master Sheet'!A11</f>
        <v>Provide training on best practices to utilize the Canvas LMS. </v>
      </c>
      <c r="B10" s="43" t="str">
        <f>'SPP Status Check - Master Sheet'!B11</f>
        <v>Increase the number of staff who utilize Canvas LMS with fidelity to 90% as measured by staff surveys (Fall 2021: 78%, Winter 2022: 84%, and Spring 2022: 90%) and Canvas usage.</v>
      </c>
      <c r="C10" s="44" t="s">
        <v>60</v>
      </c>
      <c r="D10" s="29" t="s">
        <v>64</v>
      </c>
      <c r="E10" s="35" t="s">
        <v>68</v>
      </c>
      <c r="F10" s="35" t="s">
        <v>69</v>
      </c>
      <c r="G10" s="35" t="s">
        <v>70</v>
      </c>
    </row>
    <row r="11">
      <c r="A11" s="43" t="str">
        <f>'SPP Status Check - Master Sheet'!A12</f>
        <v/>
      </c>
      <c r="B11" s="43" t="str">
        <f>'SPP Status Check - Master Sheet'!B12</f>
        <v/>
      </c>
      <c r="C11" s="44"/>
      <c r="D11" s="29"/>
      <c r="E11" s="45"/>
      <c r="F11" s="45"/>
      <c r="G11" s="46"/>
    </row>
    <row r="12">
      <c r="A12" s="23" t="str">
        <f>'SPP Status Check - Master Sheet'!A13</f>
        <v>School Goal - Inquiry Area 3 - Connectedness</v>
      </c>
      <c r="B12" s="6"/>
      <c r="C12" s="9" t="s">
        <v>3</v>
      </c>
      <c r="D12" s="7"/>
      <c r="E12" s="8"/>
      <c r="F12" s="8"/>
      <c r="G12" s="6"/>
    </row>
    <row r="13">
      <c r="A13" s="40" t="str">
        <f>'SPP Status Check - Master Sheet'!A14</f>
        <v>Increase connectivity between students and staff by from 28% to 53% as evidenced by Panorama student survey results. “How connected do you feel to the adults at your school?”
Decrease student behavioral referrals for classroom misbehaviors from 380 during the first quarter to 165 by the end of the fourth quarter as measured by Infinite Campus.</v>
      </c>
      <c r="B13" s="6"/>
      <c r="C13" s="41" t="s">
        <v>60</v>
      </c>
      <c r="D13" s="42"/>
      <c r="E13" s="8"/>
      <c r="F13" s="8"/>
      <c r="G13" s="6"/>
    </row>
    <row r="14">
      <c r="A14" s="9" t="s">
        <v>6</v>
      </c>
      <c r="B14" s="9" t="s">
        <v>7</v>
      </c>
      <c r="C14" s="9" t="s">
        <v>61</v>
      </c>
      <c r="D14" s="9" t="s">
        <v>62</v>
      </c>
      <c r="E14" s="9" t="s">
        <v>29</v>
      </c>
      <c r="F14" s="9" t="s">
        <v>30</v>
      </c>
      <c r="G14" s="9" t="s">
        <v>63</v>
      </c>
    </row>
    <row r="15">
      <c r="A15" s="47" t="str">
        <f>'SPP Status Check - Master Sheet'!A16</f>
        <v>Provide additional information for students about opportunities for involvement.</v>
      </c>
      <c r="B15" s="43" t="str">
        <f>'SPP Status Check - Master Sheet'!B16</f>
        <v> Increased connectivity with students (improved climate/culture). Increase connectivity between students and staff as evidenced by Panorama student survey results (Winter 2022: 40%, Spring 2022: 53%). “How connected do you feel to the adults at your school?”</v>
      </c>
      <c r="C15" s="44" t="s">
        <v>60</v>
      </c>
      <c r="D15" s="29" t="s">
        <v>71</v>
      </c>
      <c r="E15" s="48" t="s">
        <v>72</v>
      </c>
      <c r="F15" s="49" t="s">
        <v>73</v>
      </c>
      <c r="G15" s="48" t="s">
        <v>74</v>
      </c>
    </row>
    <row r="16">
      <c r="A16" s="47" t="str">
        <f>'SPP Status Check - Master Sheet'!A17</f>
        <v/>
      </c>
      <c r="B16" s="43" t="str">
        <f>'SPP Status Check - Master Sheet'!B17</f>
        <v/>
      </c>
      <c r="C16" s="44"/>
      <c r="D16" s="29"/>
      <c r="E16" s="48" t="s">
        <v>75</v>
      </c>
      <c r="F16" s="49" t="s">
        <v>76</v>
      </c>
      <c r="G16" s="48" t="s">
        <v>77</v>
      </c>
    </row>
    <row r="17">
      <c r="F17" s="50" t="s">
        <v>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D7:G7"/>
    <mergeCell ref="D8:G8"/>
    <mergeCell ref="A12:B12"/>
    <mergeCell ref="D12:G12"/>
    <mergeCell ref="A13:B13"/>
    <mergeCell ref="D13:G13"/>
    <mergeCell ref="A1:G1"/>
    <mergeCell ref="A2:B2"/>
    <mergeCell ref="D2:G2"/>
    <mergeCell ref="A3:B3"/>
    <mergeCell ref="D3:G3"/>
    <mergeCell ref="A7:B7"/>
    <mergeCell ref="A8:B8"/>
  </mergeCells>
  <conditionalFormatting sqref="C3 C5:C6 C8 C10:C11 C13 C15:C16">
    <cfRule type="containsText" dxfId="0" priority="1" operator="containsText" text="Yes">
      <formula>NOT(ISERROR(SEARCH(("Yes"),(C3))))</formula>
    </cfRule>
  </conditionalFormatting>
  <conditionalFormatting sqref="C3 C5:C6 C8 C10:C11 C13 C15:C16">
    <cfRule type="containsText" dxfId="2" priority="2" operator="containsText" text="No">
      <formula>NOT(ISERROR(SEARCH(("No"),(C3))))</formula>
    </cfRule>
  </conditionalFormatting>
  <dataValidations>
    <dataValidation type="list" allowBlank="1" sqref="D5:D6 D10:D11 D15:D16">
      <formula1>"Continue,Correct,Cancel"</formula1>
    </dataValidation>
    <dataValidation type="list" allowBlank="1" sqref="C3 C5:C6 C8 C10:C11 C13 C15:C16">
      <formula1>"Yes,No"</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2" width="45.75"/>
    <col customWidth="1" min="3" max="5" width="29.13"/>
  </cols>
  <sheetData>
    <row r="1" ht="71.25" customHeight="1">
      <c r="A1" s="51" t="s">
        <v>79</v>
      </c>
      <c r="B1" s="52"/>
      <c r="C1" s="53" t="s">
        <v>80</v>
      </c>
      <c r="D1" s="8"/>
      <c r="E1" s="6"/>
      <c r="F1" s="22"/>
      <c r="G1" s="22"/>
      <c r="H1" s="22"/>
      <c r="I1" s="22"/>
      <c r="J1" s="22"/>
      <c r="K1" s="22"/>
      <c r="L1" s="22"/>
      <c r="M1" s="22"/>
      <c r="N1" s="22"/>
      <c r="O1" s="22"/>
      <c r="P1" s="22"/>
      <c r="Q1" s="22"/>
      <c r="R1" s="22"/>
      <c r="S1" s="22"/>
      <c r="T1" s="22"/>
      <c r="U1" s="22"/>
      <c r="V1" s="22"/>
      <c r="W1" s="22"/>
      <c r="X1" s="22"/>
      <c r="Y1" s="22"/>
      <c r="Z1" s="22"/>
    </row>
    <row r="2" ht="93.75" customHeight="1">
      <c r="A2" s="54" t="s">
        <v>81</v>
      </c>
      <c r="B2" s="52"/>
      <c r="C2" s="54" t="s">
        <v>82</v>
      </c>
      <c r="D2" s="8"/>
      <c r="E2" s="6"/>
      <c r="F2" s="22"/>
      <c r="G2" s="22"/>
      <c r="H2" s="22"/>
      <c r="I2" s="22"/>
      <c r="J2" s="22"/>
      <c r="K2" s="22"/>
      <c r="L2" s="22"/>
      <c r="M2" s="22"/>
      <c r="N2" s="22"/>
      <c r="O2" s="22"/>
      <c r="P2" s="22"/>
      <c r="Q2" s="22"/>
      <c r="R2" s="22"/>
      <c r="S2" s="22"/>
      <c r="T2" s="22"/>
      <c r="U2" s="22"/>
      <c r="V2" s="22"/>
      <c r="W2" s="22"/>
      <c r="X2" s="22"/>
      <c r="Y2" s="22"/>
      <c r="Z2" s="22"/>
    </row>
    <row r="3">
      <c r="A3" s="55" t="s">
        <v>83</v>
      </c>
      <c r="B3" s="56"/>
      <c r="C3" s="57" t="s">
        <v>84</v>
      </c>
      <c r="D3" s="57" t="s">
        <v>85</v>
      </c>
      <c r="E3" s="57" t="s">
        <v>86</v>
      </c>
      <c r="F3" s="22"/>
      <c r="G3" s="22"/>
      <c r="H3" s="22"/>
      <c r="I3" s="22"/>
      <c r="J3" s="22"/>
      <c r="K3" s="22"/>
      <c r="L3" s="22"/>
      <c r="M3" s="22"/>
      <c r="N3" s="22"/>
      <c r="O3" s="22"/>
      <c r="P3" s="22"/>
      <c r="Q3" s="22"/>
      <c r="R3" s="22"/>
      <c r="S3" s="22"/>
      <c r="T3" s="22"/>
      <c r="U3" s="22"/>
      <c r="V3" s="22"/>
      <c r="W3" s="22"/>
      <c r="X3" s="22"/>
      <c r="Y3" s="22"/>
      <c r="Z3" s="22"/>
    </row>
    <row r="4">
      <c r="A4" s="58"/>
      <c r="B4" s="59"/>
      <c r="C4" s="60">
        <v>44910.0</v>
      </c>
      <c r="D4" s="61" t="s">
        <v>87</v>
      </c>
      <c r="E4" s="62" t="s">
        <v>88</v>
      </c>
      <c r="F4" s="22"/>
      <c r="G4" s="22"/>
      <c r="H4" s="22"/>
      <c r="I4" s="22"/>
      <c r="J4" s="22"/>
      <c r="K4" s="22"/>
      <c r="L4" s="22"/>
      <c r="M4" s="22"/>
      <c r="N4" s="22"/>
      <c r="O4" s="22"/>
      <c r="P4" s="22"/>
      <c r="Q4" s="22"/>
      <c r="R4" s="22"/>
      <c r="S4" s="22"/>
      <c r="T4" s="22"/>
      <c r="U4" s="22"/>
      <c r="V4" s="22"/>
      <c r="W4" s="22"/>
      <c r="X4" s="22"/>
      <c r="Y4" s="22"/>
      <c r="Z4" s="22"/>
    </row>
    <row r="5">
      <c r="A5" s="63" t="s">
        <v>89</v>
      </c>
      <c r="B5" s="64"/>
      <c r="C5" s="65" t="s">
        <v>2</v>
      </c>
      <c r="D5" s="64"/>
      <c r="E5" s="66" t="s">
        <v>90</v>
      </c>
      <c r="F5" s="22"/>
      <c r="G5" s="22"/>
      <c r="H5" s="22"/>
      <c r="I5" s="22"/>
      <c r="J5" s="22"/>
      <c r="K5" s="22"/>
      <c r="L5" s="22"/>
      <c r="M5" s="22"/>
      <c r="N5" s="22"/>
      <c r="O5" s="22"/>
      <c r="P5" s="22"/>
      <c r="Q5" s="22"/>
      <c r="R5" s="22"/>
      <c r="S5" s="22"/>
      <c r="T5" s="22"/>
      <c r="U5" s="22"/>
      <c r="V5" s="22"/>
      <c r="W5" s="22"/>
      <c r="X5" s="22"/>
      <c r="Y5" s="22"/>
      <c r="Z5" s="22"/>
    </row>
    <row r="6">
      <c r="A6" s="67" t="s">
        <v>91</v>
      </c>
      <c r="B6" s="6"/>
      <c r="C6" s="68" t="s">
        <v>5</v>
      </c>
      <c r="D6" s="6"/>
      <c r="E6" s="69" t="str">
        <f>'Act 3'!C5</f>
        <v>Yes</v>
      </c>
      <c r="F6" s="22"/>
      <c r="G6" s="22"/>
      <c r="H6" s="22"/>
      <c r="I6" s="22"/>
      <c r="J6" s="22"/>
      <c r="K6" s="22"/>
      <c r="L6" s="22"/>
      <c r="M6" s="22"/>
      <c r="N6" s="22"/>
      <c r="O6" s="22"/>
      <c r="P6" s="22"/>
      <c r="Q6" s="22"/>
      <c r="R6" s="22"/>
      <c r="S6" s="22"/>
      <c r="T6" s="22"/>
      <c r="U6" s="22"/>
      <c r="V6" s="22"/>
      <c r="W6" s="22"/>
      <c r="X6" s="22"/>
      <c r="Y6" s="22"/>
      <c r="Z6" s="22"/>
    </row>
    <row r="7">
      <c r="A7" s="70" t="s">
        <v>6</v>
      </c>
      <c r="B7" s="70" t="s">
        <v>92</v>
      </c>
      <c r="C7" s="71" t="s">
        <v>84</v>
      </c>
      <c r="D7" s="71" t="s">
        <v>85</v>
      </c>
      <c r="E7" s="70" t="s">
        <v>11</v>
      </c>
      <c r="F7" s="22"/>
      <c r="G7" s="22"/>
      <c r="H7" s="22"/>
      <c r="I7" s="22"/>
      <c r="J7" s="22"/>
      <c r="K7" s="22"/>
      <c r="L7" s="22"/>
      <c r="M7" s="22"/>
      <c r="N7" s="22"/>
      <c r="O7" s="22"/>
      <c r="P7" s="22"/>
      <c r="Q7" s="22"/>
      <c r="R7" s="22"/>
      <c r="S7" s="22"/>
      <c r="T7" s="22"/>
      <c r="U7" s="22"/>
      <c r="V7" s="22"/>
      <c r="W7" s="22"/>
      <c r="X7" s="22"/>
      <c r="Y7" s="22"/>
      <c r="Z7" s="22"/>
    </row>
    <row r="8">
      <c r="A8" s="72" t="s">
        <v>93</v>
      </c>
      <c r="B8" s="73" t="s">
        <v>94</v>
      </c>
      <c r="C8" s="74" t="s">
        <v>33</v>
      </c>
      <c r="D8" s="75" t="s">
        <v>16</v>
      </c>
      <c r="E8" s="69" t="str">
        <f>'Act 3'!C7</f>
        <v>No</v>
      </c>
      <c r="F8" s="22"/>
      <c r="G8" s="22"/>
      <c r="H8" s="22"/>
      <c r="I8" s="22"/>
      <c r="J8" s="22"/>
      <c r="K8" s="22"/>
      <c r="L8" s="22"/>
      <c r="M8" s="22"/>
      <c r="N8" s="22"/>
      <c r="O8" s="22"/>
      <c r="P8" s="22"/>
      <c r="Q8" s="22"/>
      <c r="R8" s="22"/>
      <c r="S8" s="22"/>
      <c r="T8" s="22"/>
      <c r="U8" s="22"/>
      <c r="V8" s="22"/>
      <c r="W8" s="22"/>
      <c r="X8" s="22"/>
      <c r="Y8" s="22"/>
      <c r="Z8" s="22"/>
    </row>
    <row r="9">
      <c r="A9" s="76"/>
      <c r="B9" s="77"/>
      <c r="C9" s="78" t="str">
        <f>'Status Check 1'!C8</f>
        <v/>
      </c>
      <c r="D9" s="78" t="str">
        <f>'Status Check 2'!C8</f>
        <v/>
      </c>
      <c r="E9" s="78" t="str">
        <f>'Act 3'!C8</f>
        <v/>
      </c>
      <c r="F9" s="22"/>
      <c r="G9" s="22"/>
      <c r="H9" s="22"/>
      <c r="I9" s="22"/>
      <c r="J9" s="22"/>
      <c r="K9" s="22"/>
      <c r="L9" s="22"/>
      <c r="M9" s="22"/>
      <c r="N9" s="22"/>
      <c r="O9" s="22"/>
      <c r="P9" s="22"/>
      <c r="Q9" s="22"/>
      <c r="R9" s="22"/>
      <c r="S9" s="22"/>
      <c r="T9" s="22"/>
      <c r="U9" s="22"/>
      <c r="V9" s="22"/>
      <c r="W9" s="22"/>
      <c r="X9" s="22"/>
      <c r="Y9" s="22"/>
      <c r="Z9" s="22"/>
    </row>
    <row r="10">
      <c r="A10" s="79" t="s">
        <v>95</v>
      </c>
      <c r="B10" s="80"/>
      <c r="C10" s="81" t="s">
        <v>2</v>
      </c>
      <c r="D10" s="80"/>
      <c r="E10" s="57" t="str">
        <f>'Act 3'!C9</f>
        <v>Did we achieve our Adult Learning Culture goal?</v>
      </c>
      <c r="F10" s="22"/>
      <c r="G10" s="22"/>
      <c r="H10" s="22"/>
      <c r="I10" s="22"/>
      <c r="J10" s="22"/>
      <c r="K10" s="22"/>
      <c r="L10" s="22"/>
      <c r="M10" s="22"/>
      <c r="N10" s="22"/>
      <c r="O10" s="22"/>
      <c r="P10" s="22"/>
      <c r="Q10" s="22"/>
      <c r="R10" s="22"/>
      <c r="S10" s="22"/>
      <c r="T10" s="22"/>
      <c r="U10" s="22"/>
      <c r="V10" s="22"/>
      <c r="W10" s="22"/>
      <c r="X10" s="22"/>
      <c r="Y10" s="22"/>
      <c r="Z10" s="22"/>
    </row>
    <row r="11">
      <c r="A11" s="67" t="s">
        <v>96</v>
      </c>
      <c r="B11" s="6"/>
      <c r="C11" s="82" t="s">
        <v>19</v>
      </c>
      <c r="D11" s="6"/>
      <c r="E11" s="69" t="str">
        <f>'Act 3'!C10</f>
        <v>Yes</v>
      </c>
      <c r="F11" s="22"/>
      <c r="G11" s="22"/>
      <c r="H11" s="22"/>
      <c r="I11" s="22"/>
      <c r="J11" s="22"/>
      <c r="K11" s="22"/>
      <c r="L11" s="22"/>
      <c r="M11" s="22"/>
      <c r="N11" s="22"/>
      <c r="O11" s="22"/>
      <c r="P11" s="22"/>
      <c r="Q11" s="22"/>
      <c r="R11" s="22"/>
      <c r="S11" s="22"/>
      <c r="T11" s="22"/>
      <c r="U11" s="22"/>
      <c r="V11" s="22"/>
      <c r="W11" s="22"/>
      <c r="X11" s="22"/>
      <c r="Y11" s="22"/>
      <c r="Z11" s="22"/>
    </row>
    <row r="12">
      <c r="A12" s="70" t="s">
        <v>6</v>
      </c>
      <c r="B12" s="70" t="s">
        <v>92</v>
      </c>
      <c r="C12" s="57" t="s">
        <v>84</v>
      </c>
      <c r="D12" s="57" t="s">
        <v>85</v>
      </c>
      <c r="E12" s="70" t="s">
        <v>11</v>
      </c>
      <c r="F12" s="22"/>
      <c r="G12" s="22"/>
      <c r="H12" s="22"/>
      <c r="I12" s="22"/>
      <c r="J12" s="22"/>
      <c r="K12" s="22"/>
      <c r="L12" s="22"/>
      <c r="M12" s="22"/>
      <c r="N12" s="22"/>
      <c r="O12" s="22"/>
      <c r="P12" s="22"/>
      <c r="Q12" s="22"/>
      <c r="R12" s="22"/>
      <c r="S12" s="22"/>
      <c r="T12" s="22"/>
      <c r="U12" s="22"/>
      <c r="V12" s="22"/>
      <c r="W12" s="22"/>
      <c r="X12" s="22"/>
      <c r="Y12" s="22"/>
      <c r="Z12" s="22"/>
    </row>
    <row r="13">
      <c r="A13" s="72" t="s">
        <v>97</v>
      </c>
      <c r="B13" s="73" t="s">
        <v>98</v>
      </c>
      <c r="C13" s="69" t="str">
        <f>'Status Check 1'!C12</f>
        <v>At Risk</v>
      </c>
      <c r="D13" s="75" t="s">
        <v>16</v>
      </c>
      <c r="E13" s="69" t="str">
        <f>'Act 3'!C12</f>
        <v>Yes</v>
      </c>
      <c r="F13" s="22"/>
      <c r="G13" s="22"/>
      <c r="H13" s="22"/>
      <c r="I13" s="22"/>
      <c r="J13" s="22"/>
      <c r="K13" s="22"/>
      <c r="L13" s="22"/>
      <c r="M13" s="22"/>
      <c r="N13" s="22"/>
      <c r="O13" s="22"/>
      <c r="P13" s="22"/>
      <c r="Q13" s="22"/>
      <c r="R13" s="22"/>
      <c r="S13" s="22"/>
      <c r="T13" s="22"/>
      <c r="U13" s="22"/>
      <c r="V13" s="22"/>
      <c r="W13" s="22"/>
      <c r="X13" s="22"/>
      <c r="Y13" s="22"/>
      <c r="Z13" s="22"/>
    </row>
    <row r="14">
      <c r="A14" s="76"/>
      <c r="B14" s="77"/>
      <c r="C14" s="78" t="str">
        <f>'Status Check 1'!C13</f>
        <v/>
      </c>
      <c r="D14" s="78" t="str">
        <f>'Status Check 2'!C13</f>
        <v/>
      </c>
      <c r="E14" s="78" t="str">
        <f>'Act 3'!C13</f>
        <v/>
      </c>
      <c r="F14" s="22"/>
      <c r="G14" s="22"/>
      <c r="H14" s="22"/>
      <c r="I14" s="22"/>
      <c r="J14" s="22"/>
      <c r="K14" s="22"/>
      <c r="L14" s="22"/>
      <c r="M14" s="22"/>
      <c r="N14" s="22"/>
      <c r="O14" s="22"/>
      <c r="P14" s="22"/>
      <c r="Q14" s="22"/>
      <c r="R14" s="22"/>
      <c r="S14" s="22"/>
      <c r="T14" s="22"/>
      <c r="U14" s="22"/>
      <c r="V14" s="22"/>
      <c r="W14" s="22"/>
      <c r="X14" s="22"/>
      <c r="Y14" s="22"/>
      <c r="Z14" s="22"/>
    </row>
    <row r="15">
      <c r="A15" s="79" t="s">
        <v>99</v>
      </c>
      <c r="B15" s="80"/>
      <c r="C15" s="81" t="s">
        <v>2</v>
      </c>
      <c r="D15" s="80"/>
      <c r="E15" s="57" t="str">
        <f>'Act 3'!C14</f>
        <v>Did we achieve our Connectedness goal?</v>
      </c>
      <c r="F15" s="22"/>
      <c r="G15" s="22"/>
      <c r="H15" s="22"/>
      <c r="I15" s="22"/>
      <c r="J15" s="22"/>
      <c r="K15" s="22"/>
      <c r="L15" s="22"/>
      <c r="M15" s="22"/>
      <c r="N15" s="22"/>
      <c r="O15" s="22"/>
      <c r="P15" s="22"/>
      <c r="Q15" s="22"/>
      <c r="R15" s="22"/>
      <c r="S15" s="22"/>
      <c r="T15" s="22"/>
      <c r="U15" s="22"/>
      <c r="V15" s="22"/>
      <c r="W15" s="22"/>
      <c r="X15" s="22"/>
      <c r="Y15" s="22"/>
      <c r="Z15" s="22"/>
    </row>
    <row r="16">
      <c r="A16" s="67" t="s">
        <v>100</v>
      </c>
      <c r="B16" s="6"/>
      <c r="C16" s="82" t="s">
        <v>24</v>
      </c>
      <c r="D16" s="6"/>
      <c r="E16" s="69" t="str">
        <f>'Act 3'!C15</f>
        <v>Yes</v>
      </c>
      <c r="F16" s="22"/>
      <c r="G16" s="22"/>
      <c r="H16" s="22"/>
      <c r="I16" s="22"/>
      <c r="J16" s="22"/>
      <c r="K16" s="22"/>
      <c r="L16" s="22"/>
      <c r="M16" s="22"/>
      <c r="N16" s="22"/>
      <c r="O16" s="22"/>
      <c r="P16" s="22"/>
      <c r="Q16" s="22"/>
      <c r="R16" s="22"/>
      <c r="S16" s="22"/>
      <c r="T16" s="22"/>
      <c r="U16" s="22"/>
      <c r="V16" s="22"/>
      <c r="W16" s="22"/>
      <c r="X16" s="22"/>
      <c r="Y16" s="22"/>
      <c r="Z16" s="22"/>
    </row>
    <row r="17">
      <c r="A17" s="70" t="s">
        <v>6</v>
      </c>
      <c r="B17" s="70" t="s">
        <v>101</v>
      </c>
      <c r="C17" s="57" t="s">
        <v>84</v>
      </c>
      <c r="D17" s="57" t="s">
        <v>85</v>
      </c>
      <c r="E17" s="70" t="s">
        <v>11</v>
      </c>
      <c r="F17" s="22"/>
      <c r="G17" s="22"/>
      <c r="H17" s="22"/>
      <c r="I17" s="22"/>
      <c r="J17" s="22"/>
      <c r="K17" s="22"/>
      <c r="L17" s="22"/>
      <c r="M17" s="22"/>
      <c r="N17" s="22"/>
      <c r="O17" s="22"/>
      <c r="P17" s="22"/>
      <c r="Q17" s="22"/>
      <c r="R17" s="22"/>
      <c r="S17" s="22"/>
      <c r="T17" s="22"/>
      <c r="U17" s="22"/>
      <c r="V17" s="22"/>
      <c r="W17" s="22"/>
      <c r="X17" s="22"/>
      <c r="Y17" s="22"/>
      <c r="Z17" s="22"/>
    </row>
    <row r="18" ht="15.75" customHeight="1">
      <c r="A18" s="72" t="s">
        <v>102</v>
      </c>
      <c r="B18" s="73" t="s">
        <v>103</v>
      </c>
      <c r="C18" s="69" t="str">
        <f>'Status Check 1'!C17</f>
        <v>Strong</v>
      </c>
      <c r="D18" s="75" t="s">
        <v>16</v>
      </c>
      <c r="E18" s="69" t="str">
        <f>'Act 3'!C17</f>
        <v>Yes</v>
      </c>
      <c r="F18" s="22"/>
      <c r="G18" s="22"/>
      <c r="H18" s="22"/>
      <c r="I18" s="22"/>
      <c r="J18" s="22"/>
      <c r="K18" s="22"/>
      <c r="L18" s="22"/>
      <c r="M18" s="22"/>
      <c r="N18" s="22"/>
      <c r="O18" s="22"/>
      <c r="P18" s="22"/>
      <c r="Q18" s="22"/>
      <c r="R18" s="22"/>
      <c r="S18" s="22"/>
      <c r="T18" s="22"/>
      <c r="U18" s="22"/>
      <c r="V18" s="22"/>
      <c r="W18" s="22"/>
      <c r="X18" s="22"/>
      <c r="Y18" s="22"/>
      <c r="Z18" s="22"/>
    </row>
    <row r="19" ht="15.75" customHeight="1">
      <c r="A19" s="76"/>
      <c r="B19" s="77"/>
      <c r="C19" s="78" t="str">
        <f>'Status Check 1'!C18</f>
        <v/>
      </c>
      <c r="D19" s="78" t="str">
        <f>'Status Check 2'!C18</f>
        <v/>
      </c>
      <c r="E19" s="78" t="str">
        <f>'Act 3'!C18</f>
        <v/>
      </c>
      <c r="F19" s="22"/>
      <c r="G19" s="22"/>
      <c r="H19" s="22"/>
      <c r="I19" s="22"/>
      <c r="J19" s="22"/>
      <c r="K19" s="22"/>
      <c r="L19" s="22"/>
      <c r="M19" s="22"/>
      <c r="N19" s="22"/>
      <c r="O19" s="22"/>
      <c r="P19" s="22"/>
      <c r="Q19" s="22"/>
      <c r="R19" s="22"/>
      <c r="S19" s="22"/>
      <c r="T19" s="22"/>
      <c r="U19" s="22"/>
      <c r="V19" s="22"/>
      <c r="W19" s="22"/>
      <c r="X19" s="22"/>
      <c r="Y19" s="22"/>
      <c r="Z19" s="22"/>
    </row>
    <row r="20" ht="15.0"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0" customHeight="1">
      <c r="A21" s="83"/>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0"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0"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0"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0"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0"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0"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0"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0"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0"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0"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0"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0"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0"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0"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0"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0"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0"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0"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0"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0"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0"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0"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0"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0"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0"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0"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0"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0"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0"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0"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0"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0"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0"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0"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0"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0"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0"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0"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0"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0"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0"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0"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0"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0"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0"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0"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0"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0"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0"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0"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0"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0"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0"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0"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0"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0"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0"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0"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0"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0"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0"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0"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0"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0"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0"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0"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0"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0"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0"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0"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0"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0"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0"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0"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0"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0"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0"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0"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0"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0"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0"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0"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0"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0"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0"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0"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0"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0"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0"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0"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0"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0"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0"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0"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0"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0"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0"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0"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0"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0"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0"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0"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0"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0"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0"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0"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0"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0"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0"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0"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0"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0"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0"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0"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0"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0"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0"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0"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0"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0"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0"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0"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0"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0"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0"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0"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0"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0"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0"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0"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0"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0"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0"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0"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0"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0"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0"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0"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0"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0"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0"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0"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0"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0"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0"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0"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0"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0"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0"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0"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0"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0"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0"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0"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0"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0"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0"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0"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0"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0"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0"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0"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0"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0"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0"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0"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0"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0"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0"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0"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0"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0"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0"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0"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0"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0"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0"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0"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0"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0"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0"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0"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0"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0"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0"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0"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0"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0"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0"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0"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0"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0"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0"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0"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0"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0"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0"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0"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0"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7">
    <mergeCell ref="A1:B1"/>
    <mergeCell ref="C1:E1"/>
    <mergeCell ref="A2:B2"/>
    <mergeCell ref="C2:E2"/>
    <mergeCell ref="A3:B4"/>
    <mergeCell ref="A5:B5"/>
    <mergeCell ref="C5:D5"/>
    <mergeCell ref="A15:B15"/>
    <mergeCell ref="A16:B16"/>
    <mergeCell ref="A6:B6"/>
    <mergeCell ref="C6:D6"/>
    <mergeCell ref="A10:B10"/>
    <mergeCell ref="C10:D10"/>
    <mergeCell ref="A11:B11"/>
    <mergeCell ref="C11:D11"/>
    <mergeCell ref="C15:D15"/>
    <mergeCell ref="C16:D16"/>
  </mergeCells>
  <conditionalFormatting sqref="C8:D9">
    <cfRule type="containsText" dxfId="0" priority="1" operator="containsText" text="Strong">
      <formula>NOT(ISERROR(SEARCH(("Strong"),(C8))))</formula>
    </cfRule>
  </conditionalFormatting>
  <conditionalFormatting sqref="C8:D9">
    <cfRule type="containsText" dxfId="1" priority="2" operator="containsText" text="At Risk">
      <formula>NOT(ISERROR(SEARCH(("At Risk"),(C8))))</formula>
    </cfRule>
  </conditionalFormatting>
  <conditionalFormatting sqref="C8:D9">
    <cfRule type="containsText" dxfId="2" priority="3" operator="containsText" text="Needs Immediate Attention">
      <formula>NOT(ISERROR(SEARCH(("Needs Immediate Attention"),(C8))))</formula>
    </cfRule>
  </conditionalFormatting>
  <conditionalFormatting sqref="C13:D14 D18">
    <cfRule type="containsText" dxfId="0" priority="4" operator="containsText" text="Strong">
      <formula>NOT(ISERROR(SEARCH(("Strong"),(C13))))</formula>
    </cfRule>
  </conditionalFormatting>
  <conditionalFormatting sqref="C13:D14 D18">
    <cfRule type="containsText" dxfId="1" priority="5" operator="containsText" text="At Risk">
      <formula>NOT(ISERROR(SEARCH(("At Risk"),(C13))))</formula>
    </cfRule>
  </conditionalFormatting>
  <conditionalFormatting sqref="C13:D14 D18">
    <cfRule type="containsText" dxfId="2" priority="6" operator="containsText" text="Needs Immediate Attention">
      <formula>NOT(ISERROR(SEARCH(("Needs Immediate Attention"),(C13))))</formula>
    </cfRule>
  </conditionalFormatting>
  <conditionalFormatting sqref="C18:D18">
    <cfRule type="containsText" dxfId="0" priority="7" operator="containsText" text="Strong">
      <formula>NOT(ISERROR(SEARCH(("Strong"),(C18))))</formula>
    </cfRule>
  </conditionalFormatting>
  <conditionalFormatting sqref="C18:D18">
    <cfRule type="containsText" dxfId="1" priority="8" operator="containsText" text="At Risk">
      <formula>NOT(ISERROR(SEARCH(("At Risk"),(C18))))</formula>
    </cfRule>
  </conditionalFormatting>
  <conditionalFormatting sqref="C18:D18">
    <cfRule type="containsText" dxfId="2" priority="9" operator="containsText" text="Needs Immediate Attention">
      <formula>NOT(ISERROR(SEARCH(("Needs Immediate Attention"),(C18))))</formula>
    </cfRule>
  </conditionalFormatting>
  <conditionalFormatting sqref="E8 E13 E18">
    <cfRule type="containsText" dxfId="2" priority="10" operator="containsText" text="No">
      <formula>NOT(ISERROR(SEARCH(("No"),(E8))))</formula>
    </cfRule>
  </conditionalFormatting>
  <conditionalFormatting sqref="E8 E13 E18">
    <cfRule type="containsText" dxfId="0" priority="11" operator="containsText" text="Yes">
      <formula>NOT(ISERROR(SEARCH(("Yes"),(E8))))</formula>
    </cfRule>
  </conditionalFormatting>
  <conditionalFormatting sqref="E11 E16">
    <cfRule type="containsText" dxfId="0" priority="12" operator="containsText" text="Yes">
      <formula>NOT(ISERROR(SEARCH(("Yes"),(E11))))</formula>
    </cfRule>
  </conditionalFormatting>
  <conditionalFormatting sqref="E11 E16">
    <cfRule type="containsText" dxfId="2" priority="13" operator="containsText" text="No">
      <formula>NOT(ISERROR(SEARCH(("No"),(E11))))</formula>
    </cfRule>
  </conditionalFormatting>
  <conditionalFormatting sqref="E6 E8:E9 E11 E13:E14 E16 E18">
    <cfRule type="containsText" dxfId="0" priority="14" operator="containsText" text="Yes">
      <formula>NOT(ISERROR(SEARCH(("Yes"),(E6))))</formula>
    </cfRule>
  </conditionalFormatting>
  <conditionalFormatting sqref="E6 E8:E9 E11 E13:E14 E16 E18">
    <cfRule type="containsText" dxfId="2" priority="15" operator="containsText" text="No">
      <formula>NOT(ISERROR(SEARCH(("No"),(E6))))</formula>
    </cfRule>
  </conditionalFormatting>
  <conditionalFormatting sqref="E9">
    <cfRule type="containsText" dxfId="0" priority="16" operator="containsText" text="Strong">
      <formula>NOT(ISERROR(SEARCH(("Strong"),(E9))))</formula>
    </cfRule>
  </conditionalFormatting>
  <conditionalFormatting sqref="E9">
    <cfRule type="containsText" dxfId="1" priority="17" operator="containsText" text="At Risk">
      <formula>NOT(ISERROR(SEARCH(("At Risk"),(E9))))</formula>
    </cfRule>
  </conditionalFormatting>
  <conditionalFormatting sqref="E9">
    <cfRule type="containsText" dxfId="2" priority="18" operator="containsText" text="Needs Immediate Attention">
      <formula>NOT(ISERROR(SEARCH(("Needs Immediate Attention"),(E9))))</formula>
    </cfRule>
  </conditionalFormatting>
  <conditionalFormatting sqref="E14">
    <cfRule type="containsText" dxfId="0" priority="19" operator="containsText" text="Strong">
      <formula>NOT(ISERROR(SEARCH(("Strong"),(E14))))</formula>
    </cfRule>
  </conditionalFormatting>
  <conditionalFormatting sqref="E14">
    <cfRule type="containsText" dxfId="1" priority="20" operator="containsText" text="At Risk">
      <formula>NOT(ISERROR(SEARCH(("At Risk"),(E14))))</formula>
    </cfRule>
  </conditionalFormatting>
  <conditionalFormatting sqref="E14">
    <cfRule type="containsText" dxfId="2" priority="21" operator="containsText" text="Needs Immediate Attention">
      <formula>NOT(ISERROR(SEARCH(("Needs Immediate Attention"),(E14))))</formula>
    </cfRule>
  </conditionalFormatting>
  <conditionalFormatting sqref="C19:D19">
    <cfRule type="containsText" dxfId="0" priority="22" operator="containsText" text="Strong">
      <formula>NOT(ISERROR(SEARCH(("Strong"),(C19))))</formula>
    </cfRule>
  </conditionalFormatting>
  <conditionalFormatting sqref="C19:D19">
    <cfRule type="containsText" dxfId="1" priority="23" operator="containsText" text="At Risk">
      <formula>NOT(ISERROR(SEARCH(("At Risk"),(C19))))</formula>
    </cfRule>
  </conditionalFormatting>
  <conditionalFormatting sqref="C19:D19">
    <cfRule type="containsText" dxfId="2" priority="24" operator="containsText" text="Needs Immediate Attention">
      <formula>NOT(ISERROR(SEARCH(("Needs Immediate Attention"),(C19))))</formula>
    </cfRule>
  </conditionalFormatting>
  <conditionalFormatting sqref="E19">
    <cfRule type="containsText" dxfId="0" priority="25" operator="containsText" text="Yes">
      <formula>NOT(ISERROR(SEARCH(("Yes"),(E19))))</formula>
    </cfRule>
  </conditionalFormatting>
  <conditionalFormatting sqref="E19">
    <cfRule type="containsText" dxfId="2" priority="26" operator="containsText" text="No">
      <formula>NOT(ISERROR(SEARCH(("No"),(E19))))</formula>
    </cfRule>
  </conditionalFormatting>
  <conditionalFormatting sqref="E19">
    <cfRule type="containsText" dxfId="0" priority="27" operator="containsText" text="Strong">
      <formula>NOT(ISERROR(SEARCH(("Strong"),(E19))))</formula>
    </cfRule>
  </conditionalFormatting>
  <conditionalFormatting sqref="E19">
    <cfRule type="containsText" dxfId="1" priority="28" operator="containsText" text="At Risk">
      <formula>NOT(ISERROR(SEARCH(("At Risk"),(E19))))</formula>
    </cfRule>
  </conditionalFormatting>
  <conditionalFormatting sqref="E19">
    <cfRule type="containsText" dxfId="2" priority="29" operator="containsText" text="Needs Immediate Attention">
      <formula>NOT(ISERROR(SEARCH(("Needs Immediate Attention"),(E19))))</formula>
    </cfRule>
  </conditionalFormatting>
  <dataValidations>
    <dataValidation type="list" allowBlank="1" showInputMessage="1" prompt="Select the state goal that this school goal most closely aligns with." sqref="C6 C11 C16">
      <formula1>For_Lists_121522MTS!$A$1:$A$6</formula1>
    </dataValidation>
  </dataValidations>
  <printOptions/>
  <pageMargins bottom="0.75" footer="0.0" header="0.0" left="0.25" right="0.25" top="0.75"/>
  <pageSetup fitToHeight="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2" width="42.38"/>
    <col customWidth="1" min="3" max="3" width="18.63"/>
    <col customWidth="1" min="4" max="6" width="35.13"/>
  </cols>
  <sheetData>
    <row r="1" ht="139.5" customHeight="1">
      <c r="A1" s="84" t="s">
        <v>104</v>
      </c>
      <c r="B1" s="85"/>
      <c r="C1" s="86" t="s">
        <v>105</v>
      </c>
      <c r="D1" s="3"/>
      <c r="E1" s="87"/>
      <c r="F1" s="88"/>
      <c r="G1" s="89"/>
      <c r="H1" s="89"/>
      <c r="I1" s="89"/>
      <c r="J1" s="89"/>
      <c r="K1" s="89"/>
      <c r="L1" s="89"/>
      <c r="M1" s="89"/>
      <c r="N1" s="89"/>
      <c r="O1" s="89"/>
      <c r="P1" s="89"/>
      <c r="Q1" s="89"/>
      <c r="R1" s="89"/>
      <c r="S1" s="89"/>
      <c r="T1" s="89"/>
      <c r="U1" s="89"/>
      <c r="V1" s="89"/>
      <c r="W1" s="89"/>
      <c r="X1" s="89"/>
      <c r="Y1" s="89"/>
      <c r="Z1" s="89"/>
    </row>
    <row r="2" ht="3.75" customHeight="1">
      <c r="A2" s="90"/>
      <c r="B2" s="91"/>
      <c r="C2" s="92"/>
      <c r="D2" s="92"/>
      <c r="E2" s="90"/>
      <c r="F2" s="93"/>
      <c r="G2" s="89"/>
      <c r="H2" s="89"/>
      <c r="I2" s="89"/>
      <c r="J2" s="89"/>
      <c r="K2" s="89"/>
      <c r="L2" s="89"/>
      <c r="M2" s="89"/>
      <c r="N2" s="89"/>
      <c r="O2" s="89"/>
      <c r="P2" s="89"/>
      <c r="Q2" s="89"/>
      <c r="R2" s="89"/>
      <c r="S2" s="89"/>
      <c r="T2" s="89"/>
      <c r="U2" s="89"/>
      <c r="V2" s="89"/>
      <c r="W2" s="89"/>
      <c r="X2" s="89"/>
      <c r="Y2" s="89"/>
      <c r="Z2" s="89"/>
    </row>
    <row r="3" ht="33.0" customHeight="1">
      <c r="A3" s="94" t="str">
        <f>'Master Sheet'!A3</f>
        <v>School Name: Sig Rogich Middle School</v>
      </c>
      <c r="B3" s="95"/>
      <c r="C3" s="95"/>
      <c r="D3" s="95"/>
      <c r="E3" s="95"/>
      <c r="F3" s="96"/>
      <c r="G3" s="89"/>
      <c r="H3" s="89"/>
      <c r="I3" s="89"/>
      <c r="J3" s="89"/>
      <c r="K3" s="89"/>
      <c r="L3" s="89"/>
      <c r="M3" s="89"/>
      <c r="N3" s="89"/>
      <c r="O3" s="89"/>
      <c r="P3" s="89"/>
      <c r="Q3" s="89"/>
      <c r="R3" s="89"/>
      <c r="S3" s="89"/>
      <c r="T3" s="89"/>
      <c r="U3" s="89"/>
      <c r="V3" s="89"/>
      <c r="W3" s="89"/>
      <c r="X3" s="89"/>
      <c r="Y3" s="89"/>
      <c r="Z3" s="89"/>
    </row>
    <row r="4">
      <c r="A4" s="97" t="str">
        <f>'Master Sheet'!A5</f>
        <v>Inquiry Area 1 - Student Success</v>
      </c>
      <c r="B4" s="98"/>
      <c r="C4" s="98"/>
      <c r="D4" s="98"/>
      <c r="E4" s="98"/>
      <c r="F4" s="80"/>
      <c r="G4" s="89"/>
      <c r="H4" s="89"/>
      <c r="I4" s="89"/>
      <c r="J4" s="89"/>
      <c r="K4" s="89"/>
      <c r="L4" s="89"/>
      <c r="M4" s="89"/>
      <c r="N4" s="89"/>
      <c r="O4" s="89"/>
      <c r="P4" s="89"/>
      <c r="Q4" s="89"/>
      <c r="R4" s="89"/>
      <c r="S4" s="89"/>
      <c r="T4" s="89"/>
      <c r="U4" s="89"/>
      <c r="V4" s="89"/>
      <c r="W4" s="89"/>
      <c r="X4" s="89"/>
      <c r="Y4" s="89"/>
      <c r="Z4" s="89"/>
    </row>
    <row r="5">
      <c r="A5" s="99" t="str">
        <f>'Master Sheet'!A6</f>
        <v>Based on the Fall 2022-2023 MAP data, 59% of students currently have mastered RL.6.1, 7.1, and 8.1/R.I. 6.1, 7.1, and 8.1 (Cite textual evidence to support analysis of what the text says explicitly as well as inferences drawn from the text ), the goal is that by the end of Spring instruction, an increase of 10% of students will have demonstrated growth on the Spring MAP assessment. 
</v>
      </c>
      <c r="B5" s="6"/>
      <c r="C5" s="100"/>
      <c r="D5" s="101"/>
      <c r="E5" s="101"/>
      <c r="F5" s="102"/>
      <c r="G5" s="89"/>
      <c r="H5" s="89"/>
      <c r="I5" s="89"/>
      <c r="J5" s="89"/>
      <c r="K5" s="89"/>
      <c r="L5" s="89"/>
      <c r="M5" s="89"/>
      <c r="N5" s="89"/>
      <c r="O5" s="89"/>
      <c r="P5" s="89"/>
      <c r="Q5" s="89"/>
      <c r="R5" s="89"/>
      <c r="S5" s="89"/>
      <c r="T5" s="89"/>
      <c r="U5" s="89"/>
      <c r="V5" s="89"/>
      <c r="W5" s="89"/>
      <c r="X5" s="89"/>
      <c r="Y5" s="89"/>
      <c r="Z5" s="89"/>
    </row>
    <row r="6" ht="66.0" customHeight="1">
      <c r="A6" s="9" t="s">
        <v>6</v>
      </c>
      <c r="B6" s="70" t="s">
        <v>92</v>
      </c>
      <c r="C6" s="103" t="s">
        <v>106</v>
      </c>
      <c r="D6" s="103" t="s">
        <v>107</v>
      </c>
      <c r="E6" s="103" t="s">
        <v>108</v>
      </c>
      <c r="F6" s="103" t="s">
        <v>109</v>
      </c>
      <c r="G6" s="89"/>
      <c r="H6" s="89"/>
      <c r="I6" s="89"/>
      <c r="J6" s="89"/>
      <c r="K6" s="89"/>
      <c r="L6" s="89"/>
      <c r="M6" s="89"/>
      <c r="N6" s="89"/>
      <c r="O6" s="89"/>
      <c r="P6" s="89"/>
      <c r="Q6" s="89"/>
      <c r="R6" s="89"/>
      <c r="S6" s="89"/>
      <c r="T6" s="89"/>
      <c r="U6" s="89"/>
      <c r="V6" s="89"/>
      <c r="W6" s="89"/>
      <c r="X6" s="89"/>
      <c r="Y6" s="89"/>
      <c r="Z6" s="89"/>
    </row>
    <row r="7">
      <c r="A7" s="28" t="str">
        <f>'Master Sheet'!A8</f>
        <v>This will be accomplished by increasing rigor through embedding strategic thinking/reasoning (Webb DOK 3) and extended thinking (Webb DOK 4) in every lesson with the use of Hess’s Cognitive Rigor Matrix.  Growth will be measured through the use and monitoring of the school-wide lesson plan format, standards-aligned and data-driven weekly PLC meetings, grade-level formative and summative assessments, analysis and discussion of MAP data, and the Sig Rogich designed School-Wide Reading/Writing Rubric.  Students will be supported with targeted differentiation and scaffolding as needed.</v>
      </c>
      <c r="B7" s="28" t="str">
        <f>'Master Sheet'!B8</f>
        <v> Increase the percent of students scoring above the 70th percentile in mathematics from 47.46% (fall) to 58% (winter) to 75% (spring) by 2023 as measured by MAP Growth Assessment.</v>
      </c>
      <c r="C7" s="104" t="s">
        <v>33</v>
      </c>
      <c r="D7" s="105" t="s">
        <v>110</v>
      </c>
      <c r="E7" s="105" t="s">
        <v>111</v>
      </c>
      <c r="F7" s="105" t="s">
        <v>112</v>
      </c>
      <c r="G7" s="89"/>
      <c r="H7" s="89"/>
      <c r="I7" s="89"/>
      <c r="J7" s="89"/>
      <c r="K7" s="89"/>
      <c r="L7" s="89"/>
      <c r="M7" s="89"/>
      <c r="N7" s="89"/>
      <c r="O7" s="89"/>
      <c r="P7" s="89"/>
      <c r="Q7" s="89"/>
      <c r="R7" s="89"/>
      <c r="S7" s="89"/>
      <c r="T7" s="89"/>
      <c r="U7" s="89"/>
      <c r="V7" s="89"/>
      <c r="W7" s="89"/>
      <c r="X7" s="89"/>
      <c r="Y7" s="89"/>
      <c r="Z7" s="89"/>
    </row>
    <row r="8">
      <c r="A8" s="106" t="str">
        <f>'Master Sheet'!A9</f>
        <v/>
      </c>
      <c r="B8" s="106" t="str">
        <f>'Master Sheet'!B9</f>
        <v/>
      </c>
      <c r="C8" s="107"/>
      <c r="D8" s="108"/>
      <c r="E8" s="108"/>
      <c r="F8" s="108"/>
      <c r="G8" s="89"/>
      <c r="H8" s="89"/>
      <c r="I8" s="89"/>
      <c r="J8" s="89"/>
      <c r="K8" s="89"/>
      <c r="L8" s="89"/>
      <c r="M8" s="89"/>
      <c r="N8" s="89"/>
      <c r="O8" s="89"/>
      <c r="P8" s="89"/>
      <c r="Q8" s="89"/>
      <c r="R8" s="89"/>
      <c r="S8" s="89"/>
      <c r="T8" s="89"/>
      <c r="U8" s="89"/>
      <c r="V8" s="89"/>
      <c r="W8" s="89"/>
      <c r="X8" s="89"/>
      <c r="Y8" s="89"/>
      <c r="Z8" s="89"/>
    </row>
    <row r="9">
      <c r="A9" s="109" t="str">
        <f>'Master Sheet'!A10</f>
        <v>Inquiry Area 2 - Adult Learning Culture</v>
      </c>
      <c r="B9" s="110"/>
      <c r="C9" s="110"/>
      <c r="D9" s="110"/>
      <c r="E9" s="110"/>
      <c r="F9" s="64"/>
      <c r="G9" s="89"/>
      <c r="H9" s="89"/>
      <c r="I9" s="89"/>
      <c r="J9" s="89"/>
      <c r="K9" s="89"/>
      <c r="L9" s="89"/>
      <c r="M9" s="89"/>
      <c r="N9" s="89"/>
      <c r="O9" s="89"/>
      <c r="P9" s="89"/>
      <c r="Q9" s="89"/>
      <c r="R9" s="89"/>
      <c r="S9" s="89"/>
      <c r="T9" s="89"/>
      <c r="U9" s="89"/>
      <c r="V9" s="89"/>
      <c r="W9" s="89"/>
      <c r="X9" s="89"/>
      <c r="Y9" s="89"/>
      <c r="Z9" s="89"/>
    </row>
    <row r="10">
      <c r="A10" s="99" t="str">
        <f>'Master Sheet'!A11</f>
        <v> Increase the number of staff who effectively plan and implement strategic and extended thinking learning opportunities for all students.</v>
      </c>
      <c r="B10" s="6"/>
      <c r="C10" s="111"/>
      <c r="D10" s="8"/>
      <c r="E10" s="8"/>
      <c r="F10" s="6"/>
      <c r="G10" s="89"/>
      <c r="H10" s="89"/>
      <c r="I10" s="89"/>
      <c r="J10" s="89"/>
      <c r="K10" s="89"/>
      <c r="L10" s="89"/>
      <c r="M10" s="89"/>
      <c r="N10" s="89"/>
      <c r="O10" s="89"/>
      <c r="P10" s="89"/>
      <c r="Q10" s="89"/>
      <c r="R10" s="89"/>
      <c r="S10" s="89"/>
      <c r="T10" s="89"/>
      <c r="U10" s="89"/>
      <c r="V10" s="89"/>
      <c r="W10" s="89"/>
      <c r="X10" s="89"/>
      <c r="Y10" s="89"/>
      <c r="Z10" s="89"/>
    </row>
    <row r="11" ht="30.75" customHeight="1">
      <c r="A11" s="9" t="s">
        <v>6</v>
      </c>
      <c r="B11" s="70" t="s">
        <v>92</v>
      </c>
      <c r="C11" s="9" t="s">
        <v>113</v>
      </c>
      <c r="D11" s="9" t="s">
        <v>114</v>
      </c>
      <c r="E11" s="9" t="s">
        <v>115</v>
      </c>
      <c r="F11" s="9" t="s">
        <v>63</v>
      </c>
      <c r="G11" s="89"/>
      <c r="H11" s="89"/>
      <c r="I11" s="89"/>
      <c r="J11" s="89"/>
      <c r="K11" s="89"/>
      <c r="L11" s="89"/>
      <c r="M11" s="89"/>
      <c r="N11" s="89"/>
      <c r="O11" s="89"/>
      <c r="P11" s="89"/>
      <c r="Q11" s="89"/>
      <c r="R11" s="89"/>
      <c r="S11" s="89"/>
      <c r="T11" s="89"/>
      <c r="U11" s="89"/>
      <c r="V11" s="89"/>
      <c r="W11" s="89"/>
      <c r="X11" s="89"/>
      <c r="Y11" s="89"/>
      <c r="Z11" s="89"/>
    </row>
    <row r="12">
      <c r="A12" s="37" t="str">
        <f>'Master Sheet'!A13</f>
        <v>Provide training on best practices to increase student achievement in RL. 6.1, 7.1, and 8.1/ R.I. 6.1, 7.1, and 8.1.  As measured by Hess’s Cognitive Rigor Matrix, thorough completion of the school-wide lesson plan format, weekly PLC meetings, formative and summative assessments, MAP data, and School-wide Reading, analysis, and writing Rubric 
Evidence Level (1-Strong; 2-Moderate; 3-Promising; 4-Demonstrates a Rationale): EBI Level 4</v>
      </c>
      <c r="B12" s="28" t="str">
        <f>'Master Sheet'!B13</f>
        <v>Increase the number of staff who implement with fidelity strategic and extended thinking strategies in each lesson to support increased student achievement with fidelity to 100% as measured by lesson plan reviews, PLCs, formal and informal classroom observations, and targeted professional learning (Fall 2022: 75%, Winter 2023: 84%, and Spring 2023: 100%).</v>
      </c>
      <c r="C12" s="112" t="s">
        <v>33</v>
      </c>
      <c r="D12" s="105" t="s">
        <v>116</v>
      </c>
      <c r="E12" s="105" t="s">
        <v>117</v>
      </c>
      <c r="F12" s="105" t="s">
        <v>118</v>
      </c>
      <c r="G12" s="89"/>
      <c r="H12" s="89"/>
      <c r="I12" s="89"/>
      <c r="J12" s="89"/>
      <c r="K12" s="89"/>
      <c r="L12" s="89"/>
      <c r="M12" s="89"/>
      <c r="N12" s="89"/>
      <c r="O12" s="89"/>
      <c r="P12" s="89"/>
      <c r="Q12" s="89"/>
      <c r="R12" s="89"/>
      <c r="S12" s="89"/>
      <c r="T12" s="89"/>
      <c r="U12" s="89"/>
      <c r="V12" s="89"/>
      <c r="W12" s="89"/>
      <c r="X12" s="89"/>
      <c r="Y12" s="89"/>
      <c r="Z12" s="89"/>
    </row>
    <row r="13">
      <c r="A13" s="113" t="str">
        <f>'Master Sheet'!A14</f>
        <v/>
      </c>
      <c r="B13" s="106" t="str">
        <f>'Master Sheet'!B14</f>
        <v/>
      </c>
      <c r="C13" s="107"/>
      <c r="D13" s="108"/>
      <c r="E13" s="108"/>
      <c r="F13" s="108"/>
      <c r="G13" s="89"/>
      <c r="H13" s="89"/>
      <c r="I13" s="89"/>
      <c r="J13" s="89"/>
      <c r="K13" s="89"/>
      <c r="L13" s="89"/>
      <c r="M13" s="89"/>
      <c r="N13" s="89"/>
      <c r="O13" s="89"/>
      <c r="P13" s="89"/>
      <c r="Q13" s="89"/>
      <c r="R13" s="89"/>
      <c r="S13" s="89"/>
      <c r="T13" s="89"/>
      <c r="U13" s="89"/>
      <c r="V13" s="89"/>
      <c r="W13" s="89"/>
      <c r="X13" s="89"/>
      <c r="Y13" s="89"/>
      <c r="Z13" s="89"/>
    </row>
    <row r="14">
      <c r="A14" s="109" t="str">
        <f>'Master Sheet'!A15</f>
        <v>Inquiry Area 3 - Connectedness</v>
      </c>
      <c r="B14" s="110"/>
      <c r="C14" s="110"/>
      <c r="D14" s="110"/>
      <c r="E14" s="110"/>
      <c r="F14" s="64"/>
      <c r="G14" s="89"/>
      <c r="H14" s="89"/>
      <c r="I14" s="89"/>
      <c r="J14" s="89"/>
      <c r="K14" s="89"/>
      <c r="L14" s="89"/>
      <c r="M14" s="89"/>
      <c r="N14" s="89"/>
      <c r="O14" s="89"/>
      <c r="P14" s="89"/>
      <c r="Q14" s="89"/>
      <c r="R14" s="89"/>
      <c r="S14" s="89"/>
      <c r="T14" s="89"/>
      <c r="U14" s="89"/>
      <c r="V14" s="89"/>
      <c r="W14" s="89"/>
      <c r="X14" s="89"/>
      <c r="Y14" s="89"/>
      <c r="Z14" s="89"/>
    </row>
    <row r="15">
      <c r="A15" s="99" t="str">
        <f>'Master Sheet'!A16</f>
        <v>Increase connectivity between students and staff by from 53% as evidenced by  student survey results. “How connected do you feel to the adults at your school?”  Total participation and involvement will be monitored by rosters, attendance counts at after school events, and increased clubs and activities offered after school</v>
      </c>
      <c r="B15" s="6"/>
      <c r="C15" s="111"/>
      <c r="D15" s="8"/>
      <c r="E15" s="8"/>
      <c r="F15" s="6"/>
      <c r="G15" s="89"/>
      <c r="H15" s="89"/>
      <c r="I15" s="89"/>
      <c r="J15" s="89"/>
      <c r="K15" s="89"/>
      <c r="L15" s="89"/>
      <c r="M15" s="89"/>
      <c r="N15" s="89"/>
      <c r="O15" s="89"/>
      <c r="P15" s="89"/>
      <c r="Q15" s="89"/>
      <c r="R15" s="89"/>
      <c r="S15" s="89"/>
      <c r="T15" s="89"/>
      <c r="U15" s="89"/>
      <c r="V15" s="89"/>
      <c r="W15" s="89"/>
      <c r="X15" s="89"/>
      <c r="Y15" s="89"/>
      <c r="Z15" s="89"/>
    </row>
    <row r="16" ht="33.0" customHeight="1">
      <c r="A16" s="9" t="s">
        <v>6</v>
      </c>
      <c r="B16" s="70" t="s">
        <v>92</v>
      </c>
      <c r="C16" s="9" t="s">
        <v>113</v>
      </c>
      <c r="D16" s="9" t="s">
        <v>114</v>
      </c>
      <c r="E16" s="9" t="s">
        <v>115</v>
      </c>
      <c r="F16" s="9" t="s">
        <v>63</v>
      </c>
      <c r="G16" s="89"/>
      <c r="H16" s="89"/>
      <c r="I16" s="89"/>
      <c r="J16" s="89"/>
      <c r="K16" s="89"/>
      <c r="L16" s="89"/>
      <c r="M16" s="89"/>
      <c r="N16" s="89"/>
      <c r="O16" s="89"/>
      <c r="P16" s="89"/>
      <c r="Q16" s="89"/>
      <c r="R16" s="89"/>
      <c r="S16" s="89"/>
      <c r="T16" s="89"/>
      <c r="U16" s="89"/>
      <c r="V16" s="89"/>
      <c r="W16" s="89"/>
      <c r="X16" s="89"/>
      <c r="Y16" s="89"/>
      <c r="Z16" s="89"/>
    </row>
    <row r="17">
      <c r="A17" s="28" t="str">
        <f>'Master Sheet'!A18</f>
        <v>: Provide additional information for students about opportunities for involvement.
Evidence Level (1-Strong; 2-Moderate; 3-Promising; 4-Demonstrates a Rationale): EBI Level 4</v>
      </c>
      <c r="B17" s="28" t="str">
        <f>'Master Sheet'!B18</f>
        <v> Increased connectivity with students (improved climate/culture). Increase connectivity between students and staff as evidenced by survey results (Winter 2022: 63%, Spring 2022: 73%). “How connected do you feel to the adults at your school?”</v>
      </c>
      <c r="C17" s="104" t="s">
        <v>39</v>
      </c>
      <c r="D17" s="105" t="s">
        <v>119</v>
      </c>
      <c r="E17" s="105" t="s">
        <v>120</v>
      </c>
      <c r="F17" s="105" t="s">
        <v>121</v>
      </c>
      <c r="G17" s="89"/>
      <c r="H17" s="89"/>
      <c r="I17" s="89"/>
      <c r="J17" s="89"/>
      <c r="K17" s="89"/>
      <c r="L17" s="89"/>
      <c r="M17" s="89"/>
      <c r="N17" s="89"/>
      <c r="O17" s="89"/>
      <c r="P17" s="89"/>
      <c r="Q17" s="89"/>
      <c r="R17" s="89"/>
      <c r="S17" s="89"/>
      <c r="T17" s="89"/>
      <c r="U17" s="89"/>
      <c r="V17" s="89"/>
      <c r="W17" s="89"/>
      <c r="X17" s="89"/>
      <c r="Y17" s="89"/>
      <c r="Z17" s="89"/>
    </row>
    <row r="18">
      <c r="A18" s="28" t="str">
        <f>'Master Sheet'!A19</f>
        <v/>
      </c>
      <c r="B18" s="28" t="str">
        <f>'Master Sheet'!B19</f>
        <v/>
      </c>
      <c r="C18" s="29"/>
      <c r="D18" s="35"/>
      <c r="E18" s="35"/>
      <c r="F18" s="35"/>
      <c r="G18" s="89"/>
      <c r="H18" s="89"/>
      <c r="I18" s="89"/>
      <c r="J18" s="89"/>
      <c r="K18" s="89"/>
      <c r="L18" s="89"/>
      <c r="M18" s="89"/>
      <c r="N18" s="89"/>
      <c r="O18" s="89"/>
      <c r="P18" s="89"/>
      <c r="Q18" s="89"/>
      <c r="R18" s="89"/>
      <c r="S18" s="89"/>
      <c r="T18" s="89"/>
      <c r="U18" s="89"/>
      <c r="V18" s="89"/>
      <c r="W18" s="89"/>
      <c r="X18" s="89"/>
      <c r="Y18" s="89"/>
      <c r="Z18" s="89"/>
    </row>
    <row r="19">
      <c r="A19" s="114"/>
      <c r="B19" s="115"/>
      <c r="C19" s="115"/>
      <c r="D19" s="115"/>
      <c r="E19" s="115"/>
      <c r="F19" s="115"/>
      <c r="G19" s="89"/>
      <c r="H19" s="89"/>
      <c r="I19" s="89"/>
      <c r="J19" s="89"/>
      <c r="K19" s="89"/>
      <c r="L19" s="89"/>
      <c r="M19" s="89"/>
      <c r="N19" s="89"/>
      <c r="O19" s="89"/>
      <c r="P19" s="89"/>
      <c r="Q19" s="89"/>
      <c r="R19" s="89"/>
      <c r="S19" s="89"/>
      <c r="T19" s="89"/>
      <c r="U19" s="89"/>
      <c r="V19" s="89"/>
      <c r="W19" s="89"/>
      <c r="X19" s="89"/>
      <c r="Y19" s="89"/>
      <c r="Z19" s="89"/>
    </row>
    <row r="20">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row>
    <row r="21" ht="15.7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row>
    <row r="22" ht="15.7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ht="15.7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ht="15.75"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ht="15.7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ht="15.7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ht="15.75"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ht="15.7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ht="15.7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ht="15.75" customHeigh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ht="15.7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ht="15.7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ht="15.75" customHeight="1">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ht="15.7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ht="15.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ht="15.75"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ht="15.7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ht="15.7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ht="15.75"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ht="15.7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ht="15.7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ht="15.75"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ht="15.7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ht="15.7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ht="15.75"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ht="15.7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ht="15.7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ht="15.75" customHeight="1">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ht="15.7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ht="15.7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ht="15.75" customHeight="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ht="15.7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ht="15.7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ht="15.75" customHeight="1">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ht="15.7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ht="15.7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ht="15.75" customHeight="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ht="15.7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ht="15.7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ht="15.75"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ht="15.7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ht="15.7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ht="15.75"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ht="15.7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ht="15.7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ht="15.75" customHeight="1">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ht="15.7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ht="15.7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ht="15.75" customHeight="1">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ht="15.75" customHeight="1">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ht="15.75" customHeight="1">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ht="15.75" customHeight="1">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ht="15.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ht="15.75" customHeight="1">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ht="15.75" customHeight="1">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ht="15.75" customHeight="1">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ht="15.75" customHeight="1">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ht="15.75" customHeight="1">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ht="15.75" customHeight="1">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ht="15.75"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ht="15.75"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ht="15.75" customHeight="1">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ht="15.75" customHeight="1">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ht="15.75" customHeight="1">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ht="15.75" customHeight="1">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ht="15.75" customHeight="1">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ht="15.7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ht="15.75"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ht="15.75" customHeight="1">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ht="15.75" customHeight="1">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ht="15.75" customHeight="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ht="15.75"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ht="15.75"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ht="15.75"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ht="15.75"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ht="15.75" customHeight="1">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ht="15.75" customHeight="1">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ht="15.75" customHeight="1">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ht="15.75" customHeight="1">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ht="15.75"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ht="15.75" customHeight="1">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ht="15.75"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ht="15.75" customHeight="1">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ht="15.7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ht="15.75" customHeight="1">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ht="15.75"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ht="15.75" customHeight="1">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ht="15.7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ht="15.7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ht="15.7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ht="15.7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ht="15.7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ht="15.7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ht="15.7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ht="15.7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ht="15.7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ht="15.7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ht="15.7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ht="15.7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ht="15.7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ht="15.7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ht="15.7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ht="15.7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ht="15.7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ht="15.7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ht="15.7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ht="15.7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ht="15.7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ht="15.7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ht="15.7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ht="15.7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ht="15.7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ht="15.7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ht="15.7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ht="15.7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ht="15.7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ht="15.7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ht="15.7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ht="15.7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ht="15.7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ht="15.7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ht="15.7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ht="15.7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ht="15.7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ht="15.7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ht="15.7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ht="15.7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ht="15.7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ht="15.7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ht="15.7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ht="15.7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ht="15.7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ht="15.7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ht="15.7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ht="15.7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ht="15.7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ht="15.7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ht="15.7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ht="15.7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ht="15.7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ht="15.7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ht="15.7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ht="15.75" customHeight="1">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ht="15.7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ht="15.7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ht="15.75"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ht="15.75"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ht="15.75"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ht="15.75" customHeight="1">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ht="15.75" customHeight="1">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ht="15.75" customHeight="1">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ht="15.75" customHeight="1">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ht="15.75" customHeight="1">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ht="15.75"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ht="15.75" customHeight="1">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ht="15.75" customHeight="1">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ht="15.75"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ht="15.75"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ht="15.75" customHeight="1">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ht="15.75"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ht="15.75"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ht="15.75"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ht="15.7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ht="15.7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ht="15.75" customHeight="1">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ht="15.75" customHeight="1">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ht="15.75" customHeight="1">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ht="15.75" customHeight="1">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ht="15.75" customHeight="1">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ht="15.75" customHeight="1">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ht="15.75" customHeight="1">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ht="15.75" customHeight="1">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ht="15.75" customHeight="1">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ht="15.75" customHeight="1">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ht="15.75" customHeight="1">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ht="15.75" customHeight="1">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ht="15.75" customHeight="1">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ht="15.75" customHeight="1">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ht="15.75" customHeight="1">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ht="15.75" customHeight="1">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ht="15.75" customHeight="1">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ht="15.75" customHeight="1">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ht="15.7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ht="15.75" customHeight="1">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ht="15.75" customHeight="1">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ht="15.75" customHeight="1">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ht="15.75"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ht="15.75" customHeight="1">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ht="15.75" customHeight="1">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ht="15.75" customHeight="1">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ht="15.75" customHeight="1">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ht="15.75" customHeight="1">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ht="15.75" customHeight="1">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ht="15.75" customHeight="1">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ht="15.75" customHeight="1">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ht="15.75" customHeight="1">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ht="15.75" customHeight="1">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ht="15.75" customHeight="1">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ht="15.75" customHeight="1">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ht="15.75" customHeight="1">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1">
    <mergeCell ref="C10:F10"/>
    <mergeCell ref="A14:F14"/>
    <mergeCell ref="A15:B15"/>
    <mergeCell ref="C15:F15"/>
    <mergeCell ref="A1:B1"/>
    <mergeCell ref="C1:D1"/>
    <mergeCell ref="A3:F3"/>
    <mergeCell ref="A4:F4"/>
    <mergeCell ref="A5:B5"/>
    <mergeCell ref="A9:F9"/>
    <mergeCell ref="A10:B10"/>
  </mergeCells>
  <conditionalFormatting sqref="C7:C8 C12:C13 C17:C18">
    <cfRule type="containsText" dxfId="3" priority="1" operator="containsText" text="Strong">
      <formula>NOT(ISERROR(SEARCH(("Strong"),(C7))))</formula>
    </cfRule>
  </conditionalFormatting>
  <conditionalFormatting sqref="C7:C8 C12:C13 C17:C18">
    <cfRule type="containsText" dxfId="1" priority="2" operator="containsText" text="At Risk">
      <formula>NOT(ISERROR(SEARCH(("At Risk"),(C7))))</formula>
    </cfRule>
  </conditionalFormatting>
  <conditionalFormatting sqref="C7:C8 C12:C13 C17:C18">
    <cfRule type="containsText" dxfId="2" priority="3" operator="containsText" text="Needs Immediate Attention">
      <formula>NOT(ISERROR(SEARCH(("Needs Immediate Attention"),(C7))))</formula>
    </cfRule>
  </conditionalFormatting>
  <conditionalFormatting sqref="C13 C17:C18">
    <cfRule type="containsText" dxfId="0" priority="4" operator="containsText" text="Strong">
      <formula>NOT(ISERROR(SEARCH(("Strong"),(C13))))</formula>
    </cfRule>
  </conditionalFormatting>
  <conditionalFormatting sqref="C13">
    <cfRule type="containsText" dxfId="1" priority="5" operator="containsText" text="At Risk">
      <formula>NOT(ISERROR(SEARCH(("At Risk"),(C13))))</formula>
    </cfRule>
  </conditionalFormatting>
  <conditionalFormatting sqref="C13">
    <cfRule type="containsText" dxfId="2" priority="6" operator="containsText" text="Needs Immediate Attention">
      <formula>NOT(ISERROR(SEARCH(("Needs Immediate Attention"),(C13))))</formula>
    </cfRule>
  </conditionalFormatting>
  <dataValidations>
    <dataValidation type="list" allowBlank="1" sqref="C7:C8 C12:C13 C17:C18">
      <formula1>"Strong,At Risk,Needs Immediate Attention"</formula1>
    </dataValidation>
  </dataValidations>
  <printOptions/>
  <pageMargins bottom="0.75" footer="0.0" header="0.0" left="0.25" right="0.25" top="0.75"/>
  <pageSetup fitToHeight="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2" width="42.38"/>
    <col customWidth="1" min="3" max="3" width="18.75"/>
    <col customWidth="1" min="4" max="6" width="35.13"/>
  </cols>
  <sheetData>
    <row r="1" ht="139.5" customHeight="1">
      <c r="A1" s="84" t="s">
        <v>122</v>
      </c>
      <c r="B1" s="85"/>
      <c r="C1" s="86" t="s">
        <v>123</v>
      </c>
      <c r="D1" s="3"/>
      <c r="E1" s="87"/>
      <c r="F1" s="88"/>
      <c r="G1" s="89"/>
      <c r="H1" s="89"/>
      <c r="I1" s="89"/>
      <c r="J1" s="89"/>
      <c r="K1" s="89"/>
      <c r="L1" s="89"/>
      <c r="M1" s="89"/>
      <c r="N1" s="89"/>
      <c r="O1" s="89"/>
      <c r="P1" s="89"/>
      <c r="Q1" s="89"/>
      <c r="R1" s="89"/>
      <c r="S1" s="89"/>
      <c r="T1" s="89"/>
      <c r="U1" s="89"/>
      <c r="V1" s="89"/>
      <c r="W1" s="89"/>
      <c r="X1" s="89"/>
      <c r="Y1" s="89"/>
      <c r="Z1" s="89"/>
    </row>
    <row r="2" ht="3.75" customHeight="1">
      <c r="A2" s="90"/>
      <c r="B2" s="91"/>
      <c r="C2" s="92"/>
      <c r="D2" s="92"/>
      <c r="E2" s="90"/>
      <c r="F2" s="116"/>
      <c r="G2" s="89"/>
      <c r="H2" s="89"/>
      <c r="I2" s="89"/>
      <c r="J2" s="89"/>
      <c r="K2" s="89"/>
      <c r="L2" s="89"/>
      <c r="M2" s="89"/>
      <c r="N2" s="89"/>
      <c r="O2" s="89"/>
      <c r="P2" s="89"/>
      <c r="Q2" s="89"/>
      <c r="R2" s="89"/>
      <c r="S2" s="89"/>
      <c r="T2" s="89"/>
      <c r="U2" s="89"/>
      <c r="V2" s="89"/>
      <c r="W2" s="89"/>
      <c r="X2" s="89"/>
      <c r="Y2" s="89"/>
      <c r="Z2" s="89"/>
    </row>
    <row r="3" ht="33.0" customHeight="1">
      <c r="A3" s="94" t="str">
        <f>'Master Sheet'!A3</f>
        <v>School Name: Sig Rogich Middle School</v>
      </c>
      <c r="B3" s="95"/>
      <c r="C3" s="95"/>
      <c r="D3" s="95"/>
      <c r="E3" s="95"/>
      <c r="F3" s="96"/>
      <c r="G3" s="89"/>
      <c r="H3" s="89"/>
      <c r="I3" s="89"/>
      <c r="J3" s="89"/>
      <c r="K3" s="89"/>
      <c r="L3" s="89"/>
      <c r="M3" s="89"/>
      <c r="N3" s="89"/>
      <c r="O3" s="89"/>
      <c r="P3" s="89"/>
      <c r="Q3" s="89"/>
      <c r="R3" s="89"/>
      <c r="S3" s="89"/>
      <c r="T3" s="89"/>
      <c r="U3" s="89"/>
      <c r="V3" s="89"/>
      <c r="W3" s="89"/>
      <c r="X3" s="89"/>
      <c r="Y3" s="89"/>
      <c r="Z3" s="89"/>
    </row>
    <row r="4">
      <c r="A4" s="109" t="str">
        <f>'Master Sheet'!A5</f>
        <v>Inquiry Area 1 - Student Success</v>
      </c>
      <c r="B4" s="110"/>
      <c r="C4" s="110"/>
      <c r="D4" s="110"/>
      <c r="E4" s="110"/>
      <c r="F4" s="64"/>
      <c r="G4" s="89"/>
      <c r="H4" s="89"/>
      <c r="I4" s="89"/>
      <c r="J4" s="89"/>
      <c r="K4" s="89"/>
      <c r="L4" s="89"/>
      <c r="M4" s="89"/>
      <c r="N4" s="89"/>
      <c r="O4" s="89"/>
      <c r="P4" s="89"/>
      <c r="Q4" s="89"/>
      <c r="R4" s="89"/>
      <c r="S4" s="89"/>
      <c r="T4" s="89"/>
      <c r="U4" s="89"/>
      <c r="V4" s="89"/>
      <c r="W4" s="89"/>
      <c r="X4" s="89"/>
      <c r="Y4" s="89"/>
      <c r="Z4" s="89"/>
    </row>
    <row r="5">
      <c r="A5" s="99" t="str">
        <f>'Master Sheet'!A6</f>
        <v>Based on the Fall 2022-2023 MAP data, 59% of students currently have mastered RL.6.1, 7.1, and 8.1/R.I. 6.1, 7.1, and 8.1 (Cite textual evidence to support analysis of what the text says explicitly as well as inferences drawn from the text ), the goal is that by the end of Spring instruction, an increase of 10% of students will have demonstrated growth on the Spring MAP assessment. 
</v>
      </c>
      <c r="B5" s="6"/>
      <c r="C5" s="100"/>
      <c r="D5" s="101"/>
      <c r="E5" s="101"/>
      <c r="F5" s="102"/>
      <c r="G5" s="89"/>
      <c r="H5" s="89"/>
      <c r="I5" s="89"/>
      <c r="J5" s="89"/>
      <c r="K5" s="89"/>
      <c r="L5" s="89"/>
      <c r="M5" s="89"/>
      <c r="N5" s="89"/>
      <c r="O5" s="89"/>
      <c r="P5" s="89"/>
      <c r="Q5" s="89"/>
      <c r="R5" s="89"/>
      <c r="S5" s="89"/>
      <c r="T5" s="89"/>
      <c r="U5" s="89"/>
      <c r="V5" s="89"/>
      <c r="W5" s="89"/>
      <c r="X5" s="89"/>
      <c r="Y5" s="89"/>
      <c r="Z5" s="89"/>
    </row>
    <row r="6" ht="66.75" customHeight="1">
      <c r="A6" s="9" t="s">
        <v>6</v>
      </c>
      <c r="B6" s="70" t="s">
        <v>92</v>
      </c>
      <c r="C6" s="103" t="s">
        <v>124</v>
      </c>
      <c r="D6" s="103" t="s">
        <v>125</v>
      </c>
      <c r="E6" s="103" t="s">
        <v>126</v>
      </c>
      <c r="F6" s="103" t="s">
        <v>127</v>
      </c>
      <c r="G6" s="89"/>
      <c r="H6" s="89"/>
      <c r="I6" s="89"/>
      <c r="J6" s="89"/>
      <c r="K6" s="89"/>
      <c r="L6" s="89"/>
      <c r="M6" s="89"/>
      <c r="N6" s="89"/>
      <c r="O6" s="89"/>
      <c r="P6" s="89"/>
      <c r="Q6" s="89"/>
      <c r="R6" s="89"/>
      <c r="S6" s="89"/>
      <c r="T6" s="89"/>
      <c r="U6" s="89"/>
      <c r="V6" s="89"/>
      <c r="W6" s="89"/>
      <c r="X6" s="89"/>
      <c r="Y6" s="89"/>
      <c r="Z6" s="89"/>
    </row>
    <row r="7">
      <c r="A7" s="28" t="str">
        <f>'Master Sheet'!A8</f>
        <v>This will be accomplished by increasing rigor through embedding strategic thinking/reasoning (Webb DOK 3) and extended thinking (Webb DOK 4) in every lesson with the use of Hess’s Cognitive Rigor Matrix.  Growth will be measured through the use and monitoring of the school-wide lesson plan format, standards-aligned and data-driven weekly PLC meetings, grade-level formative and summative assessments, analysis and discussion of MAP data, and the Sig Rogich designed School-Wide Reading/Writing Rubric.  Students will be supported with targeted differentiation and scaffolding as needed.</v>
      </c>
      <c r="B7" s="28" t="str">
        <f>'Master Sheet'!B8</f>
        <v> Increase the percent of students scoring above the 70th percentile in mathematics from 47.46% (fall) to 58% (winter) to 75% (spring) by 2023 as measured by MAP Growth Assessment.</v>
      </c>
      <c r="C7" s="29"/>
      <c r="D7" s="35"/>
      <c r="E7" s="35"/>
      <c r="F7" s="35"/>
      <c r="G7" s="89"/>
      <c r="H7" s="89"/>
      <c r="I7" s="89"/>
      <c r="J7" s="89"/>
      <c r="K7" s="89"/>
      <c r="L7" s="89"/>
      <c r="M7" s="89"/>
      <c r="N7" s="89"/>
      <c r="O7" s="89"/>
      <c r="P7" s="89"/>
      <c r="Q7" s="89"/>
      <c r="R7" s="89"/>
      <c r="S7" s="89"/>
      <c r="T7" s="89"/>
      <c r="U7" s="89"/>
      <c r="V7" s="89"/>
      <c r="W7" s="89"/>
      <c r="X7" s="89"/>
      <c r="Y7" s="89"/>
      <c r="Z7" s="89"/>
    </row>
    <row r="8">
      <c r="A8" s="106" t="str">
        <f>'Master Sheet'!A9</f>
        <v/>
      </c>
      <c r="B8" s="106" t="str">
        <f>'Master Sheet'!B9</f>
        <v/>
      </c>
      <c r="C8" s="107"/>
      <c r="D8" s="108"/>
      <c r="E8" s="108"/>
      <c r="F8" s="108"/>
      <c r="G8" s="89"/>
      <c r="H8" s="89"/>
      <c r="I8" s="89"/>
      <c r="J8" s="89"/>
      <c r="K8" s="89"/>
      <c r="L8" s="89"/>
      <c r="M8" s="89"/>
      <c r="N8" s="89"/>
      <c r="O8" s="89"/>
      <c r="P8" s="89"/>
      <c r="Q8" s="89"/>
      <c r="R8" s="89"/>
      <c r="S8" s="89"/>
      <c r="T8" s="89"/>
      <c r="U8" s="89"/>
      <c r="V8" s="89"/>
      <c r="W8" s="89"/>
      <c r="X8" s="89"/>
      <c r="Y8" s="89"/>
      <c r="Z8" s="89"/>
    </row>
    <row r="9">
      <c r="A9" s="109" t="str">
        <f>'Master Sheet'!A10</f>
        <v>Inquiry Area 2 - Adult Learning Culture</v>
      </c>
      <c r="B9" s="110"/>
      <c r="C9" s="110"/>
      <c r="D9" s="110"/>
      <c r="E9" s="110"/>
      <c r="F9" s="64"/>
      <c r="G9" s="89"/>
      <c r="H9" s="89"/>
      <c r="I9" s="89"/>
      <c r="J9" s="89"/>
      <c r="K9" s="89"/>
      <c r="L9" s="89"/>
      <c r="M9" s="89"/>
      <c r="N9" s="89"/>
      <c r="O9" s="89"/>
      <c r="P9" s="89"/>
      <c r="Q9" s="89"/>
      <c r="R9" s="89"/>
      <c r="S9" s="89"/>
      <c r="T9" s="89"/>
      <c r="U9" s="89"/>
      <c r="V9" s="89"/>
      <c r="W9" s="89"/>
      <c r="X9" s="89"/>
      <c r="Y9" s="89"/>
      <c r="Z9" s="89"/>
    </row>
    <row r="10">
      <c r="A10" s="99" t="str">
        <f>'Master Sheet'!A11</f>
        <v> Increase the number of staff who effectively plan and implement strategic and extended thinking learning opportunities for all students.</v>
      </c>
      <c r="B10" s="6"/>
      <c r="C10" s="111"/>
      <c r="D10" s="8"/>
      <c r="E10" s="8"/>
      <c r="F10" s="6"/>
      <c r="G10" s="89"/>
      <c r="H10" s="89"/>
      <c r="I10" s="89"/>
      <c r="J10" s="89"/>
      <c r="K10" s="89"/>
      <c r="L10" s="89"/>
      <c r="M10" s="89"/>
      <c r="N10" s="89"/>
      <c r="O10" s="89"/>
      <c r="P10" s="89"/>
      <c r="Q10" s="89"/>
      <c r="R10" s="89"/>
      <c r="S10" s="89"/>
      <c r="T10" s="89"/>
      <c r="U10" s="89"/>
      <c r="V10" s="89"/>
      <c r="W10" s="89"/>
      <c r="X10" s="89"/>
      <c r="Y10" s="89"/>
      <c r="Z10" s="89"/>
    </row>
    <row r="11" ht="32.25" customHeight="1">
      <c r="A11" s="9" t="s">
        <v>6</v>
      </c>
      <c r="B11" s="70" t="s">
        <v>92</v>
      </c>
      <c r="C11" s="9" t="s">
        <v>113</v>
      </c>
      <c r="D11" s="9" t="s">
        <v>114</v>
      </c>
      <c r="E11" s="9" t="s">
        <v>115</v>
      </c>
      <c r="F11" s="9" t="s">
        <v>63</v>
      </c>
      <c r="G11" s="89"/>
      <c r="H11" s="89"/>
      <c r="I11" s="89"/>
      <c r="J11" s="89"/>
      <c r="K11" s="89"/>
      <c r="L11" s="89"/>
      <c r="M11" s="89"/>
      <c r="N11" s="89"/>
      <c r="O11" s="89"/>
      <c r="P11" s="89"/>
      <c r="Q11" s="89"/>
      <c r="R11" s="89"/>
      <c r="S11" s="89"/>
      <c r="T11" s="89"/>
      <c r="U11" s="89"/>
      <c r="V11" s="89"/>
      <c r="W11" s="89"/>
      <c r="X11" s="89"/>
      <c r="Y11" s="89"/>
      <c r="Z11" s="89"/>
    </row>
    <row r="12">
      <c r="A12" s="37" t="str">
        <f>'Master Sheet'!A13</f>
        <v>Provide training on best practices to increase student achievement in RL. 6.1, 7.1, and 8.1/ R.I. 6.1, 7.1, and 8.1.  As measured by Hess’s Cognitive Rigor Matrix, thorough completion of the school-wide lesson plan format, weekly PLC meetings, formative and summative assessments, MAP data, and School-wide Reading, analysis, and writing Rubric 
Evidence Level (1-Strong; 2-Moderate; 3-Promising; 4-Demonstrates a Rationale): EBI Level 4</v>
      </c>
      <c r="B12" s="28" t="str">
        <f>'Master Sheet'!B13</f>
        <v>Increase the number of staff who implement with fidelity strategic and extended thinking strategies in each lesson to support increased student achievement with fidelity to 100% as measured by lesson plan reviews, PLCs, formal and informal classroom observations, and targeted professional learning (Fall 2022: 75%, Winter 2023: 84%, and Spring 2023: 100%).</v>
      </c>
      <c r="C12" s="29"/>
      <c r="D12" s="35"/>
      <c r="E12" s="35"/>
      <c r="F12" s="35"/>
      <c r="G12" s="89"/>
      <c r="H12" s="89"/>
      <c r="I12" s="89"/>
      <c r="J12" s="89"/>
      <c r="K12" s="89"/>
      <c r="L12" s="89"/>
      <c r="M12" s="89"/>
      <c r="N12" s="89"/>
      <c r="O12" s="89"/>
      <c r="P12" s="89"/>
      <c r="Q12" s="89"/>
      <c r="R12" s="89"/>
      <c r="S12" s="89"/>
      <c r="T12" s="89"/>
      <c r="U12" s="89"/>
      <c r="V12" s="89"/>
      <c r="W12" s="89"/>
      <c r="X12" s="89"/>
      <c r="Y12" s="89"/>
      <c r="Z12" s="89"/>
    </row>
    <row r="13">
      <c r="A13" s="113" t="str">
        <f>'Master Sheet'!A14</f>
        <v/>
      </c>
      <c r="B13" s="106" t="str">
        <f>'Master Sheet'!B14</f>
        <v/>
      </c>
      <c r="C13" s="107"/>
      <c r="D13" s="108"/>
      <c r="E13" s="108"/>
      <c r="F13" s="108"/>
      <c r="G13" s="89"/>
      <c r="H13" s="89"/>
      <c r="I13" s="89"/>
      <c r="J13" s="89"/>
      <c r="K13" s="89"/>
      <c r="L13" s="89"/>
      <c r="M13" s="89"/>
      <c r="N13" s="89"/>
      <c r="O13" s="89"/>
      <c r="P13" s="89"/>
      <c r="Q13" s="89"/>
      <c r="R13" s="89"/>
      <c r="S13" s="89"/>
      <c r="T13" s="89"/>
      <c r="U13" s="89"/>
      <c r="V13" s="89"/>
      <c r="W13" s="89"/>
      <c r="X13" s="89"/>
      <c r="Y13" s="89"/>
      <c r="Z13" s="89"/>
    </row>
    <row r="14">
      <c r="A14" s="109" t="str">
        <f>'Master Sheet'!A15</f>
        <v>Inquiry Area 3 - Connectedness</v>
      </c>
      <c r="B14" s="110"/>
      <c r="C14" s="110"/>
      <c r="D14" s="110"/>
      <c r="E14" s="110"/>
      <c r="F14" s="64"/>
      <c r="G14" s="89"/>
      <c r="H14" s="89"/>
      <c r="I14" s="89"/>
      <c r="J14" s="89"/>
      <c r="K14" s="89"/>
      <c r="L14" s="89"/>
      <c r="M14" s="89"/>
      <c r="N14" s="89"/>
      <c r="O14" s="89"/>
      <c r="P14" s="89"/>
      <c r="Q14" s="89"/>
      <c r="R14" s="89"/>
      <c r="S14" s="89"/>
      <c r="T14" s="89"/>
      <c r="U14" s="89"/>
      <c r="V14" s="89"/>
      <c r="W14" s="89"/>
      <c r="X14" s="89"/>
      <c r="Y14" s="89"/>
      <c r="Z14" s="89"/>
    </row>
    <row r="15">
      <c r="A15" s="99" t="str">
        <f>'Master Sheet'!A16</f>
        <v>Increase connectivity between students and staff by from 53% as evidenced by  student survey results. “How connected do you feel to the adults at your school?”  Total participation and involvement will be monitored by rosters, attendance counts at after school events, and increased clubs and activities offered after school</v>
      </c>
      <c r="B15" s="6"/>
      <c r="C15" s="111"/>
      <c r="D15" s="8"/>
      <c r="E15" s="8"/>
      <c r="F15" s="6"/>
      <c r="G15" s="89"/>
      <c r="H15" s="89"/>
      <c r="I15" s="89"/>
      <c r="J15" s="89"/>
      <c r="K15" s="89"/>
      <c r="L15" s="89"/>
      <c r="M15" s="89"/>
      <c r="N15" s="89"/>
      <c r="O15" s="89"/>
      <c r="P15" s="89"/>
      <c r="Q15" s="89"/>
      <c r="R15" s="89"/>
      <c r="S15" s="89"/>
      <c r="T15" s="89"/>
      <c r="U15" s="89"/>
      <c r="V15" s="89"/>
      <c r="W15" s="89"/>
      <c r="X15" s="89"/>
      <c r="Y15" s="89"/>
      <c r="Z15" s="89"/>
    </row>
    <row r="16" ht="32.25" customHeight="1">
      <c r="A16" s="9" t="s">
        <v>6</v>
      </c>
      <c r="B16" s="70" t="s">
        <v>92</v>
      </c>
      <c r="C16" s="9" t="s">
        <v>113</v>
      </c>
      <c r="D16" s="9" t="s">
        <v>114</v>
      </c>
      <c r="E16" s="9" t="s">
        <v>115</v>
      </c>
      <c r="F16" s="9" t="s">
        <v>63</v>
      </c>
      <c r="G16" s="89"/>
      <c r="H16" s="89"/>
      <c r="I16" s="89"/>
      <c r="J16" s="89"/>
      <c r="K16" s="89"/>
      <c r="L16" s="89"/>
      <c r="M16" s="89"/>
      <c r="N16" s="89"/>
      <c r="O16" s="89"/>
      <c r="P16" s="89"/>
      <c r="Q16" s="89"/>
      <c r="R16" s="89"/>
      <c r="S16" s="89"/>
      <c r="T16" s="89"/>
      <c r="U16" s="89"/>
      <c r="V16" s="89"/>
      <c r="W16" s="89"/>
      <c r="X16" s="89"/>
      <c r="Y16" s="89"/>
      <c r="Z16" s="89"/>
    </row>
    <row r="17">
      <c r="A17" s="28" t="str">
        <f>'Master Sheet'!A18</f>
        <v>: Provide additional information for students about opportunities for involvement.
Evidence Level (1-Strong; 2-Moderate; 3-Promising; 4-Demonstrates a Rationale): EBI Level 4</v>
      </c>
      <c r="B17" s="28" t="str">
        <f>'Master Sheet'!B18</f>
        <v> Increased connectivity with students (improved climate/culture). Increase connectivity between students and staff as evidenced by survey results (Winter 2022: 63%, Spring 2022: 73%). “How connected do you feel to the adults at your school?”</v>
      </c>
      <c r="C17" s="29"/>
      <c r="D17" s="35"/>
      <c r="E17" s="35"/>
      <c r="F17" s="35"/>
      <c r="G17" s="89"/>
      <c r="H17" s="89"/>
      <c r="I17" s="89"/>
      <c r="J17" s="89"/>
      <c r="K17" s="89"/>
      <c r="L17" s="89"/>
      <c r="M17" s="89"/>
      <c r="N17" s="89"/>
      <c r="O17" s="89"/>
      <c r="P17" s="89"/>
      <c r="Q17" s="89"/>
      <c r="R17" s="89"/>
      <c r="S17" s="89"/>
      <c r="T17" s="89"/>
      <c r="U17" s="89"/>
      <c r="V17" s="89"/>
      <c r="W17" s="89"/>
      <c r="X17" s="89"/>
      <c r="Y17" s="89"/>
      <c r="Z17" s="89"/>
    </row>
    <row r="18">
      <c r="A18" s="117" t="str">
        <f>'Master Sheet'!A19</f>
        <v/>
      </c>
      <c r="B18" s="117" t="str">
        <f>'Master Sheet'!B19</f>
        <v/>
      </c>
      <c r="C18" s="118"/>
      <c r="D18" s="119"/>
      <c r="E18" s="119"/>
      <c r="F18" s="119"/>
      <c r="G18" s="89"/>
      <c r="H18" s="89"/>
      <c r="I18" s="89"/>
      <c r="J18" s="89"/>
      <c r="K18" s="89"/>
      <c r="L18" s="89"/>
      <c r="M18" s="89"/>
      <c r="N18" s="89"/>
      <c r="O18" s="89"/>
      <c r="P18" s="89"/>
      <c r="Q18" s="89"/>
      <c r="R18" s="89"/>
      <c r="S18" s="89"/>
      <c r="T18" s="89"/>
      <c r="U18" s="89"/>
      <c r="V18" s="89"/>
      <c r="W18" s="89"/>
      <c r="X18" s="89"/>
      <c r="Y18" s="89"/>
      <c r="Z18" s="89"/>
    </row>
    <row r="19">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row>
    <row r="20">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row>
    <row r="21" ht="15.7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row>
    <row r="22" ht="15.7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ht="15.7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ht="15.75"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ht="15.7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ht="15.7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ht="15.75"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ht="15.7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ht="15.7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ht="15.75" customHeigh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ht="15.7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ht="15.7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ht="15.75" customHeight="1">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ht="15.7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ht="15.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ht="15.75"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ht="15.7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ht="15.7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ht="15.75"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ht="15.7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ht="15.7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ht="15.75"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ht="15.7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ht="15.7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ht="15.75"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ht="15.7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ht="15.7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ht="15.75" customHeight="1">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ht="15.7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ht="15.7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ht="15.75" customHeight="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ht="15.7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ht="15.7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ht="15.75" customHeight="1">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ht="15.7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ht="15.7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ht="15.75" customHeight="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ht="15.7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ht="15.7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ht="15.75"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ht="15.7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ht="15.7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ht="15.75"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ht="15.7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ht="15.7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ht="15.75" customHeight="1">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ht="15.7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ht="15.7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ht="15.75" customHeight="1">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ht="15.75" customHeight="1">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ht="15.75" customHeight="1">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ht="15.75" customHeight="1">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ht="15.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ht="15.75" customHeight="1">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ht="15.75" customHeight="1">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ht="15.75" customHeight="1">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ht="15.75" customHeight="1">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ht="15.75" customHeight="1">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ht="15.75" customHeight="1">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ht="15.75"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ht="15.75"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ht="15.75" customHeight="1">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ht="15.75" customHeight="1">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ht="15.75" customHeight="1">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ht="15.75" customHeight="1">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ht="15.75" customHeight="1">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ht="15.7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ht="15.75"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ht="15.75" customHeight="1">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ht="15.75" customHeight="1">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ht="15.75" customHeight="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ht="15.75"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ht="15.75"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ht="15.75"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ht="15.75"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ht="15.75" customHeight="1">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ht="15.75" customHeight="1">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ht="15.75" customHeight="1">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ht="15.75" customHeight="1">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ht="15.75"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ht="15.75" customHeight="1">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ht="15.75"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ht="15.75" customHeight="1">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ht="15.7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ht="15.75" customHeight="1">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ht="15.75"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ht="15.75" customHeight="1">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ht="15.7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ht="15.7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ht="15.7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ht="15.7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ht="15.7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ht="15.7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ht="15.7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ht="15.7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ht="15.7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ht="15.7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ht="15.7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ht="15.7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ht="15.7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ht="15.7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ht="15.7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ht="15.7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ht="15.7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ht="15.7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ht="15.7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ht="15.7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ht="15.7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ht="15.7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ht="15.7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ht="15.7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ht="15.7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ht="15.7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ht="15.7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ht="15.7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ht="15.7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ht="15.7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ht="15.7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ht="15.7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ht="15.7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ht="15.7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ht="15.7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ht="15.7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ht="15.7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ht="15.7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ht="15.7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ht="15.7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ht="15.7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ht="15.7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ht="15.7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ht="15.7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ht="15.7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ht="15.7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ht="15.7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ht="15.7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ht="15.7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ht="15.7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ht="15.7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ht="15.7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ht="15.7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ht="15.7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ht="15.7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ht="15.75" customHeight="1">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ht="15.7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ht="15.7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ht="15.75"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ht="15.75"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ht="15.75"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ht="15.75" customHeight="1">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ht="15.75" customHeight="1">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ht="15.75" customHeight="1">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ht="15.75" customHeight="1">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ht="15.75" customHeight="1">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ht="15.75"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ht="15.75" customHeight="1">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ht="15.75" customHeight="1">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ht="15.75"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ht="15.75"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ht="15.75" customHeight="1">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ht="15.75"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ht="15.75"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ht="15.75"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ht="15.7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ht="15.7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ht="15.75" customHeight="1">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ht="15.75" customHeight="1">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ht="15.75" customHeight="1">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ht="15.75" customHeight="1">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ht="15.75" customHeight="1">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ht="15.75" customHeight="1">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ht="15.75" customHeight="1">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ht="15.75" customHeight="1">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ht="15.75" customHeight="1">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ht="15.75" customHeight="1">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ht="15.75" customHeight="1">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ht="15.75" customHeight="1">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ht="15.75" customHeight="1">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ht="15.75" customHeight="1">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ht="15.75" customHeight="1">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ht="15.75" customHeight="1">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ht="15.75" customHeight="1">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ht="15.75" customHeight="1">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ht="15.7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ht="15.75" customHeight="1">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ht="15.75" customHeight="1">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ht="15.75" customHeight="1">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ht="15.75"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ht="15.75" customHeight="1">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ht="15.75" customHeight="1">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ht="15.75" customHeight="1">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ht="15.75" customHeight="1">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ht="15.75" customHeight="1">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ht="15.75" customHeight="1">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ht="15.75" customHeight="1">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ht="15.75" customHeight="1">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ht="15.75" customHeight="1">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ht="15.75" customHeight="1">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ht="15.75" customHeight="1">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ht="15.75" customHeight="1">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ht="15.75" customHeight="1">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11">
    <mergeCell ref="C10:F10"/>
    <mergeCell ref="A14:F14"/>
    <mergeCell ref="A15:B15"/>
    <mergeCell ref="C15:F15"/>
    <mergeCell ref="A1:B1"/>
    <mergeCell ref="C1:D1"/>
    <mergeCell ref="A3:F3"/>
    <mergeCell ref="A4:F4"/>
    <mergeCell ref="A5:B5"/>
    <mergeCell ref="A9:F9"/>
    <mergeCell ref="A10:B10"/>
  </mergeCells>
  <conditionalFormatting sqref="C13 C17:C18">
    <cfRule type="containsText" dxfId="0" priority="1" operator="containsText" text="Strong">
      <formula>NOT(ISERROR(SEARCH(("Strong"),(C13))))</formula>
    </cfRule>
  </conditionalFormatting>
  <conditionalFormatting sqref="C13">
    <cfRule type="containsText" dxfId="1" priority="2" operator="containsText" text="At Risk">
      <formula>NOT(ISERROR(SEARCH(("At Risk"),(C13))))</formula>
    </cfRule>
  </conditionalFormatting>
  <conditionalFormatting sqref="C13">
    <cfRule type="containsText" dxfId="2" priority="3" operator="containsText" text="Needs Immediate Attention">
      <formula>NOT(ISERROR(SEARCH(("Needs Immediate Attention"),(C13))))</formula>
    </cfRule>
  </conditionalFormatting>
  <conditionalFormatting sqref="C12">
    <cfRule type="containsText" dxfId="1" priority="4" operator="containsText" text="At Risk">
      <formula>NOT(ISERROR(SEARCH(("At Risk"),(C12))))</formula>
    </cfRule>
  </conditionalFormatting>
  <conditionalFormatting sqref="C12">
    <cfRule type="containsText" dxfId="2" priority="5" operator="containsText" text="Needs Immediate Attention">
      <formula>NOT(ISERROR(SEARCH(("Needs Immediate Attention"),(C12))))</formula>
    </cfRule>
  </conditionalFormatting>
  <conditionalFormatting sqref="C7:C8 C12:C13 C17:C18">
    <cfRule type="containsText" dxfId="0" priority="6" operator="containsText" text="Strong">
      <formula>NOT(ISERROR(SEARCH(("Strong"),(C7))))</formula>
    </cfRule>
  </conditionalFormatting>
  <conditionalFormatting sqref="C7:C8 C12:C13 C17:C18">
    <cfRule type="containsText" dxfId="1" priority="7" operator="containsText" text="At Risk">
      <formula>NOT(ISERROR(SEARCH(("At Risk"),(C7))))</formula>
    </cfRule>
  </conditionalFormatting>
  <conditionalFormatting sqref="C7:C8 C12:C13 C17:C18">
    <cfRule type="containsText" dxfId="2" priority="8" operator="containsText" text="Needs Immediate Attention">
      <formula>NOT(ISERROR(SEARCH(("Needs Immediate Attention"),(C7))))</formula>
    </cfRule>
  </conditionalFormatting>
  <dataValidations>
    <dataValidation type="list" allowBlank="1" sqref="C7:C8 C12:C13 C17:C18">
      <formula1>"Strong,At Risk,Needs Immediate Attention"</formula1>
    </dataValidation>
  </dataValidations>
  <printOptions/>
  <pageMargins bottom="0.75" footer="0.0" header="0.0" left="0.25" right="0.25" top="0.75"/>
  <pageSetup fitToHeight="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1" width="38.38"/>
    <col customWidth="1" min="2" max="2" width="44.38"/>
    <col customWidth="1" min="3" max="3" width="24.63"/>
    <col customWidth="1" min="4" max="4" width="24.0"/>
    <col customWidth="1" min="5" max="7" width="37.63"/>
  </cols>
  <sheetData>
    <row r="1" ht="131.25" customHeight="1">
      <c r="A1" s="84" t="s">
        <v>128</v>
      </c>
      <c r="B1" s="85"/>
      <c r="C1" s="120" t="s">
        <v>129</v>
      </c>
      <c r="D1" s="121"/>
      <c r="E1" s="85"/>
      <c r="F1" s="122"/>
      <c r="G1" s="123"/>
      <c r="H1" s="22"/>
      <c r="I1" s="22"/>
      <c r="J1" s="22"/>
      <c r="K1" s="22"/>
      <c r="L1" s="22"/>
      <c r="M1" s="22"/>
      <c r="N1" s="22"/>
      <c r="O1" s="22"/>
      <c r="P1" s="22"/>
      <c r="Q1" s="22"/>
      <c r="R1" s="22"/>
      <c r="S1" s="22"/>
      <c r="T1" s="22"/>
      <c r="U1" s="22"/>
      <c r="V1" s="22"/>
      <c r="W1" s="22"/>
      <c r="X1" s="22"/>
      <c r="Y1" s="22"/>
      <c r="Z1" s="22"/>
    </row>
    <row r="2" ht="5.25" customHeight="1">
      <c r="A2" s="90"/>
      <c r="B2" s="91"/>
      <c r="C2" s="92"/>
      <c r="D2" s="91"/>
      <c r="E2" s="91"/>
      <c r="F2" s="124"/>
      <c r="G2" s="125"/>
      <c r="H2" s="22"/>
      <c r="I2" s="22"/>
      <c r="J2" s="22"/>
      <c r="K2" s="22"/>
      <c r="L2" s="22"/>
      <c r="M2" s="22"/>
      <c r="N2" s="22"/>
      <c r="O2" s="22"/>
      <c r="P2" s="22"/>
      <c r="Q2" s="22"/>
      <c r="R2" s="22"/>
      <c r="S2" s="22"/>
      <c r="T2" s="22"/>
      <c r="U2" s="22"/>
      <c r="V2" s="22"/>
      <c r="W2" s="22"/>
      <c r="X2" s="22"/>
      <c r="Y2" s="22"/>
      <c r="Z2" s="22"/>
    </row>
    <row r="3" ht="33.0" customHeight="1">
      <c r="A3" s="94" t="str">
        <f>'Master Sheet'!A3</f>
        <v>School Name: Sig Rogich Middle School</v>
      </c>
      <c r="B3" s="95"/>
      <c r="C3" s="95"/>
      <c r="D3" s="95"/>
      <c r="E3" s="95"/>
      <c r="F3" s="95"/>
      <c r="G3" s="96"/>
      <c r="H3" s="22"/>
      <c r="I3" s="22"/>
      <c r="J3" s="22"/>
      <c r="K3" s="22"/>
      <c r="L3" s="22"/>
      <c r="M3" s="22"/>
      <c r="N3" s="22"/>
      <c r="O3" s="22"/>
      <c r="P3" s="22"/>
      <c r="Q3" s="22"/>
      <c r="R3" s="22"/>
      <c r="S3" s="22"/>
      <c r="T3" s="22"/>
      <c r="U3" s="22"/>
      <c r="V3" s="22"/>
      <c r="W3" s="22"/>
      <c r="X3" s="22"/>
      <c r="Y3" s="22"/>
      <c r="Z3" s="22"/>
    </row>
    <row r="4" ht="63.75" customHeight="1">
      <c r="A4" s="126" t="str">
        <f>'Master Sheet'!A5</f>
        <v>Inquiry Area 1 - Student Success</v>
      </c>
      <c r="B4" s="64"/>
      <c r="C4" s="127" t="s">
        <v>130</v>
      </c>
      <c r="D4" s="127" t="s">
        <v>131</v>
      </c>
      <c r="E4" s="128"/>
      <c r="F4" s="129"/>
      <c r="G4" s="130"/>
      <c r="H4" s="22"/>
      <c r="I4" s="22"/>
      <c r="J4" s="22"/>
      <c r="K4" s="22"/>
      <c r="L4" s="22"/>
      <c r="M4" s="22"/>
      <c r="N4" s="22"/>
      <c r="O4" s="22"/>
      <c r="P4" s="22"/>
      <c r="Q4" s="22"/>
      <c r="R4" s="22"/>
      <c r="S4" s="22"/>
      <c r="T4" s="22"/>
      <c r="U4" s="22"/>
      <c r="V4" s="22"/>
      <c r="W4" s="22"/>
      <c r="X4" s="22"/>
      <c r="Y4" s="22"/>
      <c r="Z4" s="22"/>
    </row>
    <row r="5">
      <c r="A5" s="131" t="str">
        <f>'Master Sheet'!A6</f>
        <v>Based on the Fall 2022-2023 MAP data, 59% of students currently have mastered RL.6.1, 7.1, and 8.1/R.I. 6.1, 7.1, and 8.1 (Cite textual evidence to support analysis of what the text says explicitly as well as inferences drawn from the text ), the goal is that by the end of Spring instruction, an increase of 10% of students will have demonstrated growth on the Spring MAP assessment. 
</v>
      </c>
      <c r="B5" s="6"/>
      <c r="C5" s="132" t="s">
        <v>60</v>
      </c>
      <c r="D5" s="104" t="s">
        <v>71</v>
      </c>
      <c r="E5" s="133"/>
      <c r="F5" s="133"/>
      <c r="G5" s="134"/>
      <c r="H5" s="22"/>
      <c r="I5" s="22"/>
      <c r="J5" s="22"/>
      <c r="K5" s="22"/>
      <c r="L5" s="22"/>
      <c r="M5" s="22"/>
      <c r="N5" s="22"/>
      <c r="O5" s="22"/>
      <c r="P5" s="22"/>
      <c r="Q5" s="22"/>
      <c r="R5" s="22"/>
      <c r="S5" s="22"/>
      <c r="T5" s="22"/>
      <c r="U5" s="22"/>
      <c r="V5" s="22"/>
      <c r="W5" s="22"/>
      <c r="X5" s="22"/>
      <c r="Y5" s="22"/>
      <c r="Z5" s="22"/>
    </row>
    <row r="6" ht="75.0" customHeight="1">
      <c r="A6" s="9" t="s">
        <v>6</v>
      </c>
      <c r="B6" s="70" t="s">
        <v>92</v>
      </c>
      <c r="C6" s="103" t="s">
        <v>132</v>
      </c>
      <c r="D6" s="103" t="s">
        <v>133</v>
      </c>
      <c r="E6" s="103" t="s">
        <v>134</v>
      </c>
      <c r="F6" s="103" t="s">
        <v>135</v>
      </c>
      <c r="G6" s="103" t="s">
        <v>136</v>
      </c>
      <c r="H6" s="22"/>
      <c r="I6" s="22"/>
      <c r="J6" s="22"/>
      <c r="K6" s="22"/>
      <c r="L6" s="22"/>
      <c r="M6" s="22"/>
      <c r="N6" s="22"/>
      <c r="O6" s="22"/>
      <c r="P6" s="22"/>
      <c r="Q6" s="22"/>
      <c r="R6" s="22"/>
      <c r="S6" s="22"/>
      <c r="T6" s="22"/>
      <c r="U6" s="22"/>
      <c r="V6" s="22"/>
      <c r="W6" s="22"/>
      <c r="X6" s="22"/>
      <c r="Y6" s="22"/>
      <c r="Z6" s="22"/>
    </row>
    <row r="7">
      <c r="A7" s="28" t="str">
        <f>'Master Sheet'!A8</f>
        <v>This will be accomplished by increasing rigor through embedding strategic thinking/reasoning (Webb DOK 3) and extended thinking (Webb DOK 4) in every lesson with the use of Hess’s Cognitive Rigor Matrix.  Growth will be measured through the use and monitoring of the school-wide lesson plan format, standards-aligned and data-driven weekly PLC meetings, grade-level formative and summative assessments, analysis and discussion of MAP data, and the Sig Rogich designed School-Wide Reading/Writing Rubric.  Students will be supported with targeted differentiation and scaffolding as needed.</v>
      </c>
      <c r="B7" s="28" t="str">
        <f>'Master Sheet'!B8</f>
        <v> Increase the percent of students scoring above the 70th percentile in mathematics from 47.46% (fall) to 58% (winter) to 75% (spring) by 2023 as measured by MAP Growth Assessment.</v>
      </c>
      <c r="C7" s="104" t="s">
        <v>137</v>
      </c>
      <c r="D7" s="104" t="s">
        <v>71</v>
      </c>
      <c r="E7" s="105" t="s">
        <v>138</v>
      </c>
      <c r="F7" s="105" t="s">
        <v>139</v>
      </c>
      <c r="G7" s="105" t="s">
        <v>140</v>
      </c>
      <c r="H7" s="22"/>
      <c r="I7" s="22"/>
      <c r="J7" s="22"/>
      <c r="K7" s="22"/>
      <c r="L7" s="22"/>
      <c r="M7" s="22"/>
      <c r="N7" s="22"/>
      <c r="O7" s="22"/>
      <c r="P7" s="22"/>
      <c r="Q7" s="22"/>
      <c r="R7" s="22"/>
      <c r="S7" s="22"/>
      <c r="T7" s="22"/>
      <c r="U7" s="22"/>
      <c r="V7" s="22"/>
      <c r="W7" s="22"/>
      <c r="X7" s="22"/>
      <c r="Y7" s="22"/>
      <c r="Z7" s="22"/>
    </row>
    <row r="8">
      <c r="A8" s="106" t="str">
        <f>'Master Sheet'!A9</f>
        <v/>
      </c>
      <c r="B8" s="106" t="str">
        <f>'Master Sheet'!B9</f>
        <v/>
      </c>
      <c r="C8" s="107"/>
      <c r="D8" s="107"/>
      <c r="E8" s="108"/>
      <c r="F8" s="108"/>
      <c r="G8" s="135"/>
      <c r="H8" s="22"/>
      <c r="I8" s="22"/>
      <c r="J8" s="22"/>
      <c r="K8" s="22"/>
      <c r="L8" s="22"/>
      <c r="M8" s="22"/>
      <c r="N8" s="22"/>
      <c r="O8" s="22"/>
      <c r="P8" s="22"/>
      <c r="Q8" s="22"/>
      <c r="R8" s="22"/>
      <c r="S8" s="22"/>
      <c r="T8" s="22"/>
      <c r="U8" s="22"/>
      <c r="V8" s="22"/>
      <c r="W8" s="22"/>
      <c r="X8" s="22"/>
      <c r="Y8" s="22"/>
      <c r="Z8" s="22"/>
    </row>
    <row r="9" ht="33.0" customHeight="1">
      <c r="A9" s="126" t="str">
        <f>'Master Sheet'!A10</f>
        <v>Inquiry Area 2 - Adult Learning Culture</v>
      </c>
      <c r="B9" s="64"/>
      <c r="C9" s="127" t="s">
        <v>141</v>
      </c>
      <c r="D9" s="127" t="s">
        <v>142</v>
      </c>
      <c r="E9" s="128"/>
      <c r="F9" s="129"/>
      <c r="G9" s="130"/>
      <c r="H9" s="22"/>
      <c r="I9" s="22"/>
      <c r="J9" s="22"/>
      <c r="K9" s="22"/>
      <c r="L9" s="22"/>
      <c r="M9" s="22"/>
      <c r="N9" s="22"/>
      <c r="O9" s="22"/>
      <c r="P9" s="22"/>
      <c r="Q9" s="22"/>
      <c r="R9" s="22"/>
      <c r="S9" s="22"/>
      <c r="T9" s="22"/>
      <c r="U9" s="22"/>
      <c r="V9" s="22"/>
      <c r="W9" s="22"/>
      <c r="X9" s="22"/>
      <c r="Y9" s="22"/>
      <c r="Z9" s="22"/>
    </row>
    <row r="10">
      <c r="A10" s="131" t="str">
        <f>'Master Sheet'!A11</f>
        <v> Increase the number of staff who effectively plan and implement strategic and extended thinking learning opportunities for all students.</v>
      </c>
      <c r="B10" s="6"/>
      <c r="C10" s="132" t="s">
        <v>60</v>
      </c>
      <c r="D10" s="104" t="s">
        <v>143</v>
      </c>
      <c r="E10" s="136"/>
      <c r="F10" s="136"/>
      <c r="G10" s="137"/>
      <c r="H10" s="22"/>
      <c r="I10" s="22"/>
      <c r="J10" s="22"/>
      <c r="K10" s="22"/>
      <c r="L10" s="22"/>
      <c r="M10" s="22"/>
      <c r="N10" s="22"/>
      <c r="O10" s="22"/>
      <c r="P10" s="22"/>
      <c r="Q10" s="22"/>
      <c r="R10" s="22"/>
      <c r="S10" s="22"/>
      <c r="T10" s="22"/>
      <c r="U10" s="22"/>
      <c r="V10" s="22"/>
      <c r="W10" s="22"/>
      <c r="X10" s="22"/>
      <c r="Y10" s="22"/>
      <c r="Z10" s="22"/>
    </row>
    <row r="11" ht="34.5" customHeight="1">
      <c r="A11" s="9" t="s">
        <v>6</v>
      </c>
      <c r="B11" s="70" t="s">
        <v>92</v>
      </c>
      <c r="C11" s="138" t="s">
        <v>11</v>
      </c>
      <c r="D11" s="9" t="s">
        <v>144</v>
      </c>
      <c r="E11" s="9" t="s">
        <v>114</v>
      </c>
      <c r="F11" s="9" t="s">
        <v>115</v>
      </c>
      <c r="G11" s="9" t="s">
        <v>63</v>
      </c>
      <c r="H11" s="22"/>
      <c r="I11" s="22"/>
      <c r="J11" s="22"/>
      <c r="K11" s="22"/>
      <c r="L11" s="22"/>
      <c r="M11" s="22"/>
      <c r="N11" s="22"/>
      <c r="O11" s="22"/>
      <c r="P11" s="22"/>
      <c r="Q11" s="22"/>
      <c r="R11" s="22"/>
      <c r="S11" s="22"/>
      <c r="T11" s="22"/>
      <c r="U11" s="22"/>
      <c r="V11" s="22"/>
      <c r="W11" s="22"/>
      <c r="X11" s="22"/>
      <c r="Y11" s="22"/>
      <c r="Z11" s="22"/>
    </row>
    <row r="12">
      <c r="A12" s="28" t="str">
        <f>'Master Sheet'!A13</f>
        <v>Provide training on best practices to increase student achievement in RL. 6.1, 7.1, and 8.1/ R.I. 6.1, 7.1, and 8.1.  As measured by Hess’s Cognitive Rigor Matrix, thorough completion of the school-wide lesson plan format, weekly PLC meetings, formative and summative assessments, MAP data, and School-wide Reading, analysis, and writing Rubric 
Evidence Level (1-Strong; 2-Moderate; 3-Promising; 4-Demonstrates a Rationale): EBI Level 4</v>
      </c>
      <c r="B12" s="28" t="str">
        <f>'Master Sheet'!B13</f>
        <v>Increase the number of staff who implement with fidelity strategic and extended thinking strategies in each lesson to support increased student achievement with fidelity to 100% as measured by lesson plan reviews, PLCs, formal and informal classroom observations, and targeted professional learning (Fall 2022: 75%, Winter 2023: 84%, and Spring 2023: 100%).</v>
      </c>
      <c r="C12" s="104" t="s">
        <v>60</v>
      </c>
      <c r="D12" s="104" t="s">
        <v>64</v>
      </c>
      <c r="E12" s="105" t="s">
        <v>145</v>
      </c>
      <c r="F12" s="105" t="s">
        <v>146</v>
      </c>
      <c r="G12" s="105" t="s">
        <v>147</v>
      </c>
      <c r="H12" s="22"/>
      <c r="I12" s="22"/>
      <c r="J12" s="22"/>
      <c r="K12" s="22"/>
      <c r="L12" s="22"/>
      <c r="M12" s="22"/>
      <c r="N12" s="22"/>
      <c r="O12" s="22"/>
      <c r="P12" s="22"/>
      <c r="Q12" s="22"/>
      <c r="R12" s="22"/>
      <c r="S12" s="22"/>
      <c r="T12" s="22"/>
      <c r="U12" s="22"/>
      <c r="V12" s="22"/>
      <c r="W12" s="22"/>
      <c r="X12" s="22"/>
      <c r="Y12" s="22"/>
      <c r="Z12" s="22"/>
    </row>
    <row r="13">
      <c r="A13" s="106" t="str">
        <f>'Master Sheet'!A14</f>
        <v/>
      </c>
      <c r="B13" s="106" t="str">
        <f>'Master Sheet'!B14</f>
        <v/>
      </c>
      <c r="C13" s="107"/>
      <c r="D13" s="107"/>
      <c r="E13" s="108"/>
      <c r="F13" s="108"/>
      <c r="G13" s="108"/>
      <c r="H13" s="22"/>
      <c r="I13" s="22"/>
      <c r="J13" s="22"/>
      <c r="K13" s="22"/>
      <c r="L13" s="22"/>
      <c r="M13" s="22"/>
      <c r="N13" s="22"/>
      <c r="O13" s="22"/>
      <c r="P13" s="22"/>
      <c r="Q13" s="22"/>
      <c r="R13" s="22"/>
      <c r="S13" s="22"/>
      <c r="T13" s="22"/>
      <c r="U13" s="22"/>
      <c r="V13" s="22"/>
      <c r="W13" s="22"/>
      <c r="X13" s="22"/>
      <c r="Y13" s="22"/>
      <c r="Z13" s="22"/>
    </row>
    <row r="14" ht="32.25" customHeight="1">
      <c r="A14" s="126" t="str">
        <f>'Master Sheet'!A15</f>
        <v>Inquiry Area 3 - Connectedness</v>
      </c>
      <c r="B14" s="64"/>
      <c r="C14" s="127" t="s">
        <v>148</v>
      </c>
      <c r="D14" s="127" t="s">
        <v>142</v>
      </c>
      <c r="E14" s="128"/>
      <c r="F14" s="129"/>
      <c r="G14" s="130"/>
      <c r="H14" s="22"/>
      <c r="I14" s="22"/>
      <c r="J14" s="22"/>
      <c r="K14" s="22"/>
      <c r="L14" s="22"/>
      <c r="M14" s="22"/>
      <c r="N14" s="22"/>
      <c r="O14" s="22"/>
      <c r="P14" s="22"/>
      <c r="Q14" s="22"/>
      <c r="R14" s="22"/>
      <c r="S14" s="22"/>
      <c r="T14" s="22"/>
      <c r="U14" s="22"/>
      <c r="V14" s="22"/>
      <c r="W14" s="22"/>
      <c r="X14" s="22"/>
      <c r="Y14" s="22"/>
      <c r="Z14" s="22"/>
    </row>
    <row r="15" ht="115.5" customHeight="1">
      <c r="A15" s="131" t="str">
        <f>'Master Sheet'!A16</f>
        <v>Increase connectivity between students and staff by from 53% as evidenced by  student survey results. “How connected do you feel to the adults at your school?”  Total participation and involvement will be monitored by rosters, attendance counts at after school events, and increased clubs and activities offered after school</v>
      </c>
      <c r="B15" s="6"/>
      <c r="C15" s="132" t="s">
        <v>60</v>
      </c>
      <c r="D15" s="104" t="s">
        <v>143</v>
      </c>
      <c r="E15" s="136"/>
      <c r="F15" s="136"/>
      <c r="G15" s="137"/>
      <c r="H15" s="22"/>
      <c r="I15" s="22"/>
      <c r="J15" s="22"/>
      <c r="K15" s="22"/>
      <c r="L15" s="22"/>
      <c r="M15" s="22"/>
      <c r="N15" s="22"/>
      <c r="O15" s="22"/>
      <c r="P15" s="22"/>
      <c r="Q15" s="22"/>
      <c r="R15" s="22"/>
      <c r="S15" s="22"/>
      <c r="T15" s="22"/>
      <c r="U15" s="22"/>
      <c r="V15" s="22"/>
      <c r="W15" s="22"/>
      <c r="X15" s="22"/>
      <c r="Y15" s="22"/>
      <c r="Z15" s="22"/>
    </row>
    <row r="16" ht="35.25" customHeight="1">
      <c r="A16" s="9" t="s">
        <v>6</v>
      </c>
      <c r="B16" s="70" t="s">
        <v>92</v>
      </c>
      <c r="C16" s="9" t="s">
        <v>11</v>
      </c>
      <c r="D16" s="9" t="s">
        <v>144</v>
      </c>
      <c r="E16" s="9" t="s">
        <v>114</v>
      </c>
      <c r="F16" s="9" t="s">
        <v>115</v>
      </c>
      <c r="G16" s="9" t="s">
        <v>63</v>
      </c>
      <c r="H16" s="22"/>
      <c r="I16" s="22"/>
      <c r="J16" s="22"/>
      <c r="K16" s="22"/>
      <c r="L16" s="22"/>
      <c r="M16" s="22"/>
      <c r="N16" s="22"/>
      <c r="O16" s="22"/>
      <c r="P16" s="22"/>
      <c r="Q16" s="22"/>
      <c r="R16" s="22"/>
      <c r="S16" s="22"/>
      <c r="T16" s="22"/>
      <c r="U16" s="22"/>
      <c r="V16" s="22"/>
      <c r="W16" s="22"/>
      <c r="X16" s="22"/>
      <c r="Y16" s="22"/>
      <c r="Z16" s="22"/>
    </row>
    <row r="17" ht="106.5" customHeight="1">
      <c r="A17" s="37" t="str">
        <f>'Master Sheet'!A18</f>
        <v>: Provide additional information for students about opportunities for involvement.
Evidence Level (1-Strong; 2-Moderate; 3-Promising; 4-Demonstrates a Rationale): EBI Level 4</v>
      </c>
      <c r="B17" s="28" t="str">
        <f>'Master Sheet'!B18</f>
        <v> Increased connectivity with students (improved climate/culture). Increase connectivity between students and staff as evidenced by survey results (Winter 2022: 63%, Spring 2022: 73%). “How connected do you feel to the adults at your school?”</v>
      </c>
      <c r="C17" s="104" t="s">
        <v>60</v>
      </c>
      <c r="D17" s="104" t="s">
        <v>64</v>
      </c>
      <c r="E17" s="105" t="s">
        <v>149</v>
      </c>
      <c r="F17" s="139" t="s">
        <v>150</v>
      </c>
      <c r="G17" s="105" t="s">
        <v>151</v>
      </c>
      <c r="H17" s="22"/>
      <c r="I17" s="22"/>
      <c r="J17" s="22"/>
      <c r="K17" s="22"/>
      <c r="L17" s="22"/>
      <c r="M17" s="22"/>
      <c r="N17" s="22"/>
      <c r="O17" s="22"/>
      <c r="P17" s="22"/>
      <c r="Q17" s="22"/>
      <c r="R17" s="22"/>
      <c r="S17" s="22"/>
      <c r="T17" s="22"/>
      <c r="U17" s="22"/>
      <c r="V17" s="22"/>
      <c r="W17" s="22"/>
      <c r="X17" s="22"/>
      <c r="Y17" s="22"/>
      <c r="Z17" s="22"/>
    </row>
    <row r="18" ht="15.75" customHeight="1">
      <c r="A18" s="140" t="str">
        <f>'Master Sheet'!A19</f>
        <v/>
      </c>
      <c r="B18" s="117" t="str">
        <f>'Master Sheet'!B19</f>
        <v/>
      </c>
      <c r="C18" s="118"/>
      <c r="D18" s="118"/>
      <c r="E18" s="119"/>
      <c r="F18" s="141"/>
      <c r="G18" s="119"/>
      <c r="H18" s="22"/>
      <c r="I18" s="22"/>
      <c r="J18" s="22"/>
      <c r="K18" s="22"/>
      <c r="L18" s="22"/>
      <c r="M18" s="22"/>
      <c r="N18" s="22"/>
      <c r="O18" s="22"/>
      <c r="P18" s="22"/>
      <c r="Q18" s="22"/>
      <c r="R18" s="22"/>
      <c r="S18" s="22"/>
      <c r="T18" s="22"/>
      <c r="U18" s="22"/>
      <c r="V18" s="22"/>
      <c r="W18" s="22"/>
      <c r="X18" s="22"/>
      <c r="Y18" s="22"/>
      <c r="Z18" s="22"/>
    </row>
    <row r="19" ht="15.0"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9">
    <mergeCell ref="A14:B14"/>
    <mergeCell ref="A15:B15"/>
    <mergeCell ref="A1:B1"/>
    <mergeCell ref="C1:E1"/>
    <mergeCell ref="A3:G3"/>
    <mergeCell ref="A4:B4"/>
    <mergeCell ref="A5:B5"/>
    <mergeCell ref="A9:B9"/>
    <mergeCell ref="A10:B10"/>
  </mergeCells>
  <conditionalFormatting sqref="C5 C7:C8 C10 C12:C13 C15 C17:C18">
    <cfRule type="containsText" dxfId="0" priority="1" operator="containsText" text="Yes">
      <formula>NOT(ISERROR(SEARCH(("Yes"),(C5))))</formula>
    </cfRule>
  </conditionalFormatting>
  <conditionalFormatting sqref="C5 C7:C8 C10 C12:C13 C15 C17:C18">
    <cfRule type="containsText" dxfId="2" priority="2" operator="containsText" text="No">
      <formula>NOT(ISERROR(SEARCH(("No"),(C5))))</formula>
    </cfRule>
  </conditionalFormatting>
  <dataValidations>
    <dataValidation type="list" allowBlank="1" sqref="D5 D10 D15">
      <formula1>"Continue (and update),Correct,Cancel"</formula1>
    </dataValidation>
    <dataValidation type="list" allowBlank="1" sqref="D7:D8 D12:D13 D17:D18">
      <formula1>"Continue,Correct,Cancel"</formula1>
    </dataValidation>
    <dataValidation type="list" allowBlank="1" sqref="C5 C7:C8 C10 C12:C13 C15 C17:C18">
      <formula1>"Yes,No"</formula1>
    </dataValidation>
  </dataValidations>
  <printOptions/>
  <pageMargins bottom="0.75" footer="0.0" header="0.0" left="0.25" right="0.25" top="0.75"/>
  <pageSetup fitToHeight="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8.63"/>
  </cols>
  <sheetData>
    <row r="1" ht="12.0" customHeight="1">
      <c r="A1" s="22" t="s">
        <v>152</v>
      </c>
      <c r="B1" s="22"/>
      <c r="C1" s="22"/>
      <c r="D1" s="22"/>
      <c r="E1" s="22"/>
      <c r="F1" s="22"/>
      <c r="G1" s="22"/>
      <c r="H1" s="22"/>
      <c r="I1" s="22"/>
      <c r="J1" s="22"/>
      <c r="K1" s="22"/>
      <c r="L1" s="22"/>
      <c r="M1" s="22"/>
      <c r="N1" s="22"/>
      <c r="O1" s="22"/>
      <c r="P1" s="22"/>
      <c r="Q1" s="22"/>
      <c r="R1" s="22"/>
      <c r="S1" s="22"/>
      <c r="T1" s="22"/>
      <c r="U1" s="22"/>
      <c r="V1" s="22"/>
      <c r="W1" s="22"/>
      <c r="X1" s="22"/>
      <c r="Y1" s="22"/>
      <c r="Z1" s="22"/>
    </row>
    <row r="2" ht="12.0" customHeight="1">
      <c r="A2" s="22" t="s">
        <v>19</v>
      </c>
      <c r="B2" s="22"/>
      <c r="C2" s="22"/>
      <c r="D2" s="22"/>
      <c r="E2" s="22"/>
      <c r="F2" s="22"/>
      <c r="G2" s="22"/>
      <c r="H2" s="22"/>
      <c r="I2" s="22"/>
      <c r="J2" s="22"/>
      <c r="K2" s="22"/>
      <c r="L2" s="22"/>
      <c r="M2" s="22"/>
      <c r="N2" s="22"/>
      <c r="O2" s="22"/>
      <c r="P2" s="22"/>
      <c r="Q2" s="22"/>
      <c r="R2" s="22"/>
      <c r="S2" s="22"/>
      <c r="T2" s="22"/>
      <c r="U2" s="22"/>
      <c r="V2" s="22"/>
      <c r="W2" s="22"/>
      <c r="X2" s="22"/>
      <c r="Y2" s="22"/>
      <c r="Z2" s="22"/>
    </row>
    <row r="3" ht="12.0" customHeight="1">
      <c r="A3" s="142" t="s">
        <v>5</v>
      </c>
      <c r="B3" s="22"/>
      <c r="C3" s="22"/>
      <c r="D3" s="22"/>
      <c r="E3" s="22"/>
      <c r="F3" s="22"/>
      <c r="G3" s="22"/>
      <c r="H3" s="22"/>
      <c r="I3" s="22"/>
      <c r="J3" s="22"/>
      <c r="K3" s="22"/>
      <c r="L3" s="22"/>
      <c r="M3" s="22"/>
      <c r="N3" s="22"/>
      <c r="O3" s="22"/>
      <c r="P3" s="22"/>
      <c r="Q3" s="22"/>
      <c r="R3" s="22"/>
      <c r="S3" s="22"/>
      <c r="T3" s="22"/>
      <c r="U3" s="22"/>
      <c r="V3" s="22"/>
      <c r="W3" s="22"/>
      <c r="X3" s="22"/>
      <c r="Y3" s="22"/>
      <c r="Z3" s="22"/>
    </row>
    <row r="4" ht="12.0" customHeight="1">
      <c r="A4" s="142" t="s">
        <v>153</v>
      </c>
      <c r="B4" s="22"/>
      <c r="C4" s="22"/>
      <c r="D4" s="22"/>
      <c r="E4" s="22"/>
      <c r="F4" s="22"/>
      <c r="G4" s="22"/>
      <c r="H4" s="22"/>
      <c r="I4" s="22"/>
      <c r="J4" s="22"/>
      <c r="K4" s="22"/>
      <c r="L4" s="22"/>
      <c r="M4" s="22"/>
      <c r="N4" s="22"/>
      <c r="O4" s="22"/>
      <c r="P4" s="22"/>
      <c r="Q4" s="22"/>
      <c r="R4" s="22"/>
      <c r="S4" s="22"/>
      <c r="T4" s="22"/>
      <c r="U4" s="22"/>
      <c r="V4" s="22"/>
      <c r="W4" s="22"/>
      <c r="X4" s="22"/>
      <c r="Y4" s="22"/>
      <c r="Z4" s="22"/>
    </row>
    <row r="5" ht="12.0" customHeight="1">
      <c r="A5" s="22" t="s">
        <v>154</v>
      </c>
      <c r="B5" s="22"/>
      <c r="C5" s="22"/>
      <c r="D5" s="22"/>
      <c r="E5" s="22"/>
      <c r="F5" s="22"/>
      <c r="G5" s="22"/>
      <c r="H5" s="22"/>
      <c r="I5" s="22"/>
      <c r="J5" s="22"/>
      <c r="K5" s="22"/>
      <c r="L5" s="22"/>
      <c r="M5" s="22"/>
      <c r="N5" s="22"/>
      <c r="O5" s="22"/>
      <c r="P5" s="22"/>
      <c r="Q5" s="22"/>
      <c r="R5" s="22"/>
      <c r="S5" s="22"/>
      <c r="T5" s="22"/>
      <c r="U5" s="22"/>
      <c r="V5" s="22"/>
      <c r="W5" s="22"/>
      <c r="X5" s="22"/>
      <c r="Y5" s="22"/>
      <c r="Z5" s="22"/>
    </row>
    <row r="6" ht="12.0" customHeight="1">
      <c r="A6" s="22" t="s">
        <v>24</v>
      </c>
      <c r="B6" s="22"/>
      <c r="C6" s="22"/>
      <c r="D6" s="22"/>
      <c r="E6" s="22"/>
      <c r="F6" s="22"/>
      <c r="G6" s="22"/>
      <c r="H6" s="22"/>
      <c r="I6" s="22"/>
      <c r="J6" s="22"/>
      <c r="K6" s="22"/>
      <c r="L6" s="22"/>
      <c r="M6" s="22"/>
      <c r="N6" s="22"/>
      <c r="O6" s="22"/>
      <c r="P6" s="22"/>
      <c r="Q6" s="22"/>
      <c r="R6" s="22"/>
      <c r="S6" s="22"/>
      <c r="T6" s="22"/>
      <c r="U6" s="22"/>
      <c r="V6" s="22"/>
      <c r="W6" s="22"/>
      <c r="X6" s="22"/>
      <c r="Y6" s="22"/>
      <c r="Z6" s="22"/>
    </row>
    <row r="7" ht="12.0" customHeight="1">
      <c r="A7" s="22"/>
      <c r="B7" s="22"/>
      <c r="C7" s="22"/>
      <c r="D7" s="22"/>
      <c r="E7" s="22"/>
      <c r="F7" s="22"/>
      <c r="G7" s="22"/>
      <c r="H7" s="22"/>
      <c r="I7" s="22"/>
      <c r="J7" s="22"/>
      <c r="K7" s="22"/>
      <c r="L7" s="22"/>
      <c r="M7" s="22"/>
      <c r="N7" s="22"/>
      <c r="O7" s="22"/>
      <c r="P7" s="22"/>
      <c r="Q7" s="22"/>
      <c r="R7" s="22"/>
      <c r="S7" s="22"/>
      <c r="T7" s="22"/>
      <c r="U7" s="22"/>
      <c r="V7" s="22"/>
      <c r="W7" s="22"/>
      <c r="X7" s="22"/>
      <c r="Y7" s="22"/>
      <c r="Z7" s="22"/>
    </row>
    <row r="8" ht="12.0" customHeight="1">
      <c r="A8" s="22"/>
      <c r="B8" s="22"/>
      <c r="C8" s="22"/>
      <c r="D8" s="22"/>
      <c r="E8" s="22"/>
      <c r="F8" s="22"/>
      <c r="G8" s="22"/>
      <c r="H8" s="22"/>
      <c r="I8" s="22"/>
      <c r="J8" s="22"/>
      <c r="K8" s="22"/>
      <c r="L8" s="22"/>
      <c r="M8" s="22"/>
      <c r="N8" s="22"/>
      <c r="O8" s="22"/>
      <c r="P8" s="22"/>
      <c r="Q8" s="22"/>
      <c r="R8" s="22"/>
      <c r="S8" s="22"/>
      <c r="T8" s="22"/>
      <c r="U8" s="22"/>
      <c r="V8" s="22"/>
      <c r="W8" s="22"/>
      <c r="X8" s="22"/>
      <c r="Y8" s="22"/>
      <c r="Z8" s="22"/>
    </row>
    <row r="9" ht="12.0" customHeight="1">
      <c r="A9" s="22"/>
      <c r="B9" s="22"/>
      <c r="C9" s="22"/>
      <c r="D9" s="22"/>
      <c r="E9" s="22"/>
      <c r="F9" s="22"/>
      <c r="G9" s="22"/>
      <c r="H9" s="22"/>
      <c r="I9" s="22"/>
      <c r="J9" s="22"/>
      <c r="K9" s="22"/>
      <c r="L9" s="22"/>
      <c r="M9" s="22"/>
      <c r="N9" s="22"/>
      <c r="O9" s="22"/>
      <c r="P9" s="22"/>
      <c r="Q9" s="22"/>
      <c r="R9" s="22"/>
      <c r="S9" s="22"/>
      <c r="T9" s="22"/>
      <c r="U9" s="22"/>
      <c r="V9" s="22"/>
      <c r="W9" s="22"/>
      <c r="X9" s="22"/>
      <c r="Y9" s="22"/>
      <c r="Z9" s="22"/>
    </row>
    <row r="10" ht="12.0"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row>
    <row r="11" ht="12.0" customHeight="1">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ht="12.0"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ht="12.0"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ht="12.0"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row>
    <row r="15" ht="12.0"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ht="12.0"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ht="12.0"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ht="12.0"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ht="12.0"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ht="12.0"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2.0"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2.0"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2.0"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2.0"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2.0"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2.0"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2.0"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2.0"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2.0"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2.0"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2.0"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2.0"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2.0"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2.0"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2.0"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2.0"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2.0"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2.0"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2.0"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2.0"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2.0"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2.0"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2.0"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2.0"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2.0"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2.0"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2.0"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2.0"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2.0"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2.0"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2.0"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2.0"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2.0"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2.0"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2.0"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2.0"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2.0"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2.0"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2.0"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2.0"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2.0"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2.0"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2.0"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2.0"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2.0"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2.0"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2.0"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2.0"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2.0"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2.0"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2.0"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2.0"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2.0"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2.0"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2.0"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2.0"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2.0"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2.0"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2.0"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2.0"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2.0"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2.0"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2.0"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2.0"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2.0"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2.0"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2.0"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2.0"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2.0"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2.0"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2.0"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2.0"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2.0"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2.0"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2.0"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2.0"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2.0"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2.0"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2.0"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2.0"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2.0"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2.0"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2.0"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2.0"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2.0"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2.0"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2.0"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2.0"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2.0"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2.0"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2.0"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2.0"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2.0"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2.0"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2.0"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2.0"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2.0"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2.0"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2.0"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2.0"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2.0"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2.0"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2.0"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2.0"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2.0"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2.0"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2.0"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2.0"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2.0"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2.0"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2.0"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2.0"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2.0"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2.0"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2.0"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2.0"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2.0"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2.0"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2.0"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2.0"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2.0"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2.0"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2.0"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2.0"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2.0"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2.0"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2.0"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2.0"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2.0"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2.0"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2.0"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2.0"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2.0"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2.0"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2.0"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2.0"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2.0"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2.0"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2.0"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2.0"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2.0"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2.0"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2.0"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2.0"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2.0"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2.0"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2.0"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2.0"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2.0"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2.0"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2.0"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2.0"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2.0"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2.0"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2.0"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2.0"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2.0"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2.0"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2.0"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2.0"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2.0"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2.0"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2.0"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2.0"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2.0"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2.0"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2.0"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2.0"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2.0"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2.0"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2.0"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2.0"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2.0"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2.0"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2.0"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2.0"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2.0"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2.0"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2.0"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2.0"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2.0"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2.0"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2.0"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2.0"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2.0"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2.0"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2.0"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2.0"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2.0"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2.0"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2.0"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2.0"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2.0"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2.0"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2.0"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2.0"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2.0"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2.0"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2.0"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2.0"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7.63"/>
  </cols>
  <sheetData>
    <row r="1" ht="12.0" customHeight="1">
      <c r="A1" s="22" t="s">
        <v>152</v>
      </c>
    </row>
    <row r="2" ht="12.0" customHeight="1">
      <c r="A2" s="22" t="s">
        <v>19</v>
      </c>
    </row>
    <row r="3" ht="12.0" customHeight="1">
      <c r="A3" s="142" t="s">
        <v>5</v>
      </c>
    </row>
    <row r="4" ht="12.0" customHeight="1">
      <c r="A4" s="142" t="s">
        <v>153</v>
      </c>
    </row>
    <row r="5" ht="12.0" customHeight="1">
      <c r="A5" s="22" t="s">
        <v>154</v>
      </c>
    </row>
    <row r="6" ht="12.0" customHeight="1">
      <c r="A6" s="22" t="s">
        <v>24</v>
      </c>
    </row>
    <row r="7" ht="12.0" customHeight="1"/>
    <row r="8" ht="12.0" customHeight="1"/>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2" width="45.75"/>
    <col customWidth="1" min="3" max="4" width="29.13"/>
    <col customWidth="1" min="5" max="5" width="32.13"/>
    <col customWidth="1" min="6" max="6" width="12.63"/>
  </cols>
  <sheetData>
    <row r="1">
      <c r="A1" s="143" t="s">
        <v>155</v>
      </c>
      <c r="B1" s="144" t="s">
        <v>156</v>
      </c>
    </row>
    <row r="2" ht="18.0" customHeight="1"/>
    <row r="3" ht="62.25" customHeight="1">
      <c r="A3" s="51" t="s">
        <v>157</v>
      </c>
      <c r="B3" s="8"/>
      <c r="C3" s="53" t="s">
        <v>158</v>
      </c>
      <c r="D3" s="8"/>
      <c r="E3" s="6"/>
    </row>
    <row r="4" ht="91.5" customHeight="1">
      <c r="A4" s="54" t="s">
        <v>159</v>
      </c>
      <c r="B4" s="8"/>
      <c r="C4" s="54" t="s">
        <v>160</v>
      </c>
      <c r="D4" s="8"/>
      <c r="E4" s="6"/>
    </row>
    <row r="5">
      <c r="A5" s="55" t="s">
        <v>83</v>
      </c>
      <c r="B5" s="56"/>
      <c r="C5" s="145" t="s">
        <v>84</v>
      </c>
      <c r="D5" s="146" t="s">
        <v>85</v>
      </c>
      <c r="E5" s="146" t="s">
        <v>86</v>
      </c>
    </row>
    <row r="6">
      <c r="A6" s="58"/>
      <c r="B6" s="59"/>
      <c r="C6" s="147">
        <v>45181.0</v>
      </c>
      <c r="D6" s="148">
        <v>45316.0</v>
      </c>
      <c r="E6" s="149">
        <v>45413.0</v>
      </c>
    </row>
    <row r="7">
      <c r="A7" s="63" t="s">
        <v>89</v>
      </c>
      <c r="B7" s="64"/>
      <c r="C7" s="150" t="s">
        <v>2</v>
      </c>
      <c r="D7" s="151"/>
      <c r="E7" s="152" t="s">
        <v>90</v>
      </c>
    </row>
    <row r="8" ht="45.75" customHeight="1">
      <c r="A8" s="153" t="s">
        <v>161</v>
      </c>
      <c r="B8" s="151"/>
      <c r="C8" s="82" t="s">
        <v>5</v>
      </c>
      <c r="D8" s="6"/>
      <c r="E8" s="154" t="str">
        <f>'23-24 Act 3'!C7</f>
        <v>Yes</v>
      </c>
    </row>
    <row r="9">
      <c r="A9" s="70" t="s">
        <v>6</v>
      </c>
      <c r="B9" s="70" t="s">
        <v>92</v>
      </c>
      <c r="C9" s="71" t="s">
        <v>84</v>
      </c>
      <c r="D9" s="155" t="s">
        <v>85</v>
      </c>
      <c r="E9" s="155" t="s">
        <v>11</v>
      </c>
    </row>
    <row r="10">
      <c r="A10" s="156" t="s">
        <v>162</v>
      </c>
      <c r="B10" s="157" t="s">
        <v>163</v>
      </c>
      <c r="C10" s="158" t="str">
        <f>'23-24 Status Check 1'!C9</f>
        <v>Strong</v>
      </c>
      <c r="D10" s="159" t="str">
        <f>'23-24 Status Check 2'!C9</f>
        <v>At Risk</v>
      </c>
      <c r="E10" s="154" t="str">
        <f>'23-24 Act 3'!C9</f>
        <v>Yes</v>
      </c>
    </row>
    <row r="11">
      <c r="A11" s="160" t="s">
        <v>95</v>
      </c>
      <c r="B11" s="151"/>
      <c r="C11" s="161" t="s">
        <v>2</v>
      </c>
      <c r="D11" s="151"/>
      <c r="E11" s="155" t="str">
        <f>'23-24 Act 3'!C10</f>
        <v>Did we achieve our Adult Learning Culture goal?</v>
      </c>
    </row>
    <row r="12">
      <c r="A12" s="162" t="s">
        <v>164</v>
      </c>
      <c r="B12" s="151"/>
      <c r="C12" s="82" t="s">
        <v>19</v>
      </c>
      <c r="D12" s="6"/>
      <c r="E12" s="154" t="str">
        <f>'23-24 Act 3'!C11</f>
        <v>Yes</v>
      </c>
    </row>
    <row r="13">
      <c r="A13" s="70" t="s">
        <v>6</v>
      </c>
      <c r="B13" s="70" t="s">
        <v>92</v>
      </c>
      <c r="C13" s="71" t="s">
        <v>84</v>
      </c>
      <c r="D13" s="155" t="s">
        <v>85</v>
      </c>
      <c r="E13" s="155" t="s">
        <v>11</v>
      </c>
    </row>
    <row r="14" ht="54.75" customHeight="1">
      <c r="A14" s="157" t="s">
        <v>165</v>
      </c>
      <c r="B14" s="157" t="s">
        <v>166</v>
      </c>
      <c r="C14" s="163" t="str">
        <f>'23-24 Status Check 1'!C14</f>
        <v>Strong</v>
      </c>
      <c r="D14" s="159" t="str">
        <f>'23-24 Status Check 2'!C13</f>
        <v>Strong</v>
      </c>
      <c r="E14" s="154" t="str">
        <f>'23-24 Act 3'!C13</f>
        <v>Yes</v>
      </c>
    </row>
    <row r="15" ht="42.75" customHeight="1">
      <c r="A15" s="164" t="s">
        <v>99</v>
      </c>
      <c r="B15" s="151"/>
      <c r="C15" s="161" t="s">
        <v>2</v>
      </c>
      <c r="D15" s="151"/>
      <c r="E15" s="155" t="str">
        <f>'23-24 Act 3'!C14</f>
        <v>Did we achieve our Connectedness goal?</v>
      </c>
    </row>
    <row r="16">
      <c r="A16" s="165" t="s">
        <v>167</v>
      </c>
      <c r="B16" s="151"/>
      <c r="C16" s="82" t="s">
        <v>24</v>
      </c>
      <c r="D16" s="6"/>
      <c r="E16" s="154" t="str">
        <f>'23-24 Act 3'!C15</f>
        <v>Yes</v>
      </c>
    </row>
    <row r="17">
      <c r="A17" s="70" t="s">
        <v>6</v>
      </c>
      <c r="B17" s="70" t="s">
        <v>101</v>
      </c>
      <c r="C17" s="71" t="s">
        <v>84</v>
      </c>
      <c r="D17" s="155" t="s">
        <v>85</v>
      </c>
      <c r="E17" s="155" t="s">
        <v>11</v>
      </c>
    </row>
    <row r="18">
      <c r="A18" s="166" t="s">
        <v>168</v>
      </c>
      <c r="B18" s="166" t="s">
        <v>169</v>
      </c>
      <c r="C18" s="163" t="str">
        <f>'23-24 Status Check 1'!C19</f>
        <v>Needs Immediate Attention</v>
      </c>
      <c r="D18" s="159" t="str">
        <f>'23-24 Status Check 2'!C17</f>
        <v>Strong</v>
      </c>
      <c r="E18" s="154" t="str">
        <f>'23-24 Act 3'!C17</f>
        <v>Yes</v>
      </c>
    </row>
    <row r="19" ht="15.75" customHeight="1">
      <c r="B19" s="22"/>
      <c r="C19" s="22"/>
      <c r="D19" s="22"/>
      <c r="E19" s="22"/>
    </row>
    <row r="20" ht="15.0" customHeight="1">
      <c r="A20" s="22"/>
      <c r="B20" s="22"/>
      <c r="C20" s="22"/>
      <c r="D20" s="22"/>
      <c r="E20" s="22"/>
    </row>
    <row r="21" ht="15.0" customHeight="1">
      <c r="A21" s="83"/>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9">
    <mergeCell ref="A1:A2"/>
    <mergeCell ref="B1:E2"/>
    <mergeCell ref="A3:B3"/>
    <mergeCell ref="C3:E3"/>
    <mergeCell ref="A4:B4"/>
    <mergeCell ref="C4:E4"/>
    <mergeCell ref="A5:B6"/>
    <mergeCell ref="A12:B12"/>
    <mergeCell ref="A15:B15"/>
    <mergeCell ref="C15:D15"/>
    <mergeCell ref="A16:B16"/>
    <mergeCell ref="C16:D16"/>
    <mergeCell ref="A7:B7"/>
    <mergeCell ref="C7:D7"/>
    <mergeCell ref="A8:B8"/>
    <mergeCell ref="C8:D8"/>
    <mergeCell ref="A11:B11"/>
    <mergeCell ref="C11:D11"/>
    <mergeCell ref="C12:D12"/>
  </mergeCells>
  <conditionalFormatting sqref="C10:D10">
    <cfRule type="containsText" dxfId="0" priority="1" operator="containsText" text="Strong">
      <formula>NOT(ISERROR(SEARCH(("Strong"),(C10))))</formula>
    </cfRule>
  </conditionalFormatting>
  <conditionalFormatting sqref="C10:D10">
    <cfRule type="containsText" dxfId="1" priority="2" operator="containsText" text="At Risk">
      <formula>NOT(ISERROR(SEARCH(("At Risk"),(C10))))</formula>
    </cfRule>
  </conditionalFormatting>
  <conditionalFormatting sqref="C10:D10">
    <cfRule type="containsText" dxfId="2" priority="3" operator="containsText" text="Needs Immediate Attention">
      <formula>NOT(ISERROR(SEARCH(("Needs Immediate Attention"),(C10))))</formula>
    </cfRule>
  </conditionalFormatting>
  <conditionalFormatting sqref="C14:D14">
    <cfRule type="containsText" dxfId="0" priority="4" operator="containsText" text="Strong">
      <formula>NOT(ISERROR(SEARCH(("Strong"),(C14))))</formula>
    </cfRule>
  </conditionalFormatting>
  <conditionalFormatting sqref="C14:D14">
    <cfRule type="containsText" dxfId="1" priority="5" operator="containsText" text="At Risk">
      <formula>NOT(ISERROR(SEARCH(("At Risk"),(C14))))</formula>
    </cfRule>
  </conditionalFormatting>
  <conditionalFormatting sqref="C14:D14">
    <cfRule type="containsText" dxfId="2" priority="6" operator="containsText" text="Needs Immediate Attention">
      <formula>NOT(ISERROR(SEARCH(("Needs Immediate Attention"),(C14))))</formula>
    </cfRule>
  </conditionalFormatting>
  <conditionalFormatting sqref="C18:D18">
    <cfRule type="containsText" dxfId="0" priority="7" operator="containsText" text="Strong">
      <formula>NOT(ISERROR(SEARCH(("Strong"),(C18))))</formula>
    </cfRule>
  </conditionalFormatting>
  <conditionalFormatting sqref="C18:D18">
    <cfRule type="containsText" dxfId="1" priority="8" operator="containsText" text="At Risk">
      <formula>NOT(ISERROR(SEARCH(("At Risk"),(C18))))</formula>
    </cfRule>
  </conditionalFormatting>
  <conditionalFormatting sqref="C18:D18">
    <cfRule type="containsText" dxfId="2" priority="9" operator="containsText" text="Needs Immediate Attention">
      <formula>NOT(ISERROR(SEARCH(("Needs Immediate Attention"),(C18))))</formula>
    </cfRule>
  </conditionalFormatting>
  <conditionalFormatting sqref="E10 E14 E18">
    <cfRule type="containsText" dxfId="2" priority="10" operator="containsText" text="No">
      <formula>NOT(ISERROR(SEARCH(("No"),(E10))))</formula>
    </cfRule>
  </conditionalFormatting>
  <conditionalFormatting sqref="E10 E14 E18">
    <cfRule type="containsText" dxfId="0" priority="11" operator="containsText" text="Yes">
      <formula>NOT(ISERROR(SEARCH(("Yes"),(E10))))</formula>
    </cfRule>
  </conditionalFormatting>
  <conditionalFormatting sqref="E12 E16">
    <cfRule type="containsText" dxfId="0" priority="12" operator="containsText" text="Yes">
      <formula>NOT(ISERROR(SEARCH(("Yes"),(E12))))</formula>
    </cfRule>
  </conditionalFormatting>
  <conditionalFormatting sqref="E12 E16">
    <cfRule type="containsText" dxfId="2" priority="13" operator="containsText" text="No">
      <formula>NOT(ISERROR(SEARCH(("No"),(E12))))</formula>
    </cfRule>
  </conditionalFormatting>
  <conditionalFormatting sqref="E8 E10 E12 E14 E16 E18">
    <cfRule type="containsText" dxfId="0" priority="14" operator="containsText" text="Yes">
      <formula>NOT(ISERROR(SEARCH(("Yes"),(E8))))</formula>
    </cfRule>
  </conditionalFormatting>
  <conditionalFormatting sqref="E8 E10 E12 E14 E16 E18">
    <cfRule type="containsText" dxfId="2" priority="15" operator="containsText" text="No">
      <formula>NOT(ISERROR(SEARCH(("No"),(E8))))</formula>
    </cfRule>
  </conditionalFormatting>
  <dataValidations>
    <dataValidation type="list" allowBlank="1" showErrorMessage="1" sqref="C8 C12 C16">
      <formula1>"Nevada Education Goal 1: All children birth through third grade have access to quality early care and education,Nevada Education Goal 2: All students have access to effective educators,Nevada Education Goal 3: All students experience continued academic gr"&amp;"owth,Nevada Education Goal 4: All students graduate future-ready and globally prepared for postsecondary success and civic life,Nevada Education Goal 5: All students have access to new and continued educational opportunities supported by funding that is a"&amp;"dministered transparently consistently and in accordance with legislative or grant guidelines,Nevada Education Goal 6: All students and adults learn and work together in safe environments where identities and relationships are valued and celebrated"</formula1>
    </dataValidation>
  </dataValidations>
  <printOptions/>
  <pageMargins bottom="0.75" footer="0.0" header="0.0" left="0.25" right="0.25" top="0.5"/>
  <pageSetup fitToHeight="0"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2" width="42.38"/>
    <col customWidth="1" min="3" max="3" width="18.63"/>
    <col customWidth="1" min="4" max="6" width="35.13"/>
  </cols>
  <sheetData>
    <row r="1" ht="20.25" customHeight="1">
      <c r="A1" s="143" t="s">
        <v>170</v>
      </c>
      <c r="B1" s="167"/>
      <c r="C1" s="168" t="s">
        <v>171</v>
      </c>
      <c r="G1" s="89"/>
      <c r="H1" s="89"/>
      <c r="I1" s="89"/>
      <c r="J1" s="89"/>
      <c r="K1" s="89"/>
      <c r="L1" s="89"/>
      <c r="M1" s="89"/>
      <c r="N1" s="89"/>
      <c r="O1" s="89"/>
      <c r="P1" s="89"/>
      <c r="Q1" s="89"/>
      <c r="R1" s="89"/>
      <c r="S1" s="89"/>
      <c r="T1" s="89"/>
      <c r="U1" s="89"/>
      <c r="V1" s="89"/>
      <c r="W1" s="89"/>
      <c r="X1" s="89"/>
      <c r="Y1" s="89"/>
      <c r="Z1" s="89"/>
    </row>
    <row r="2" ht="23.25" customHeight="1">
      <c r="A2" s="169" t="s">
        <v>172</v>
      </c>
      <c r="G2" s="89"/>
      <c r="H2" s="89"/>
      <c r="I2" s="89"/>
      <c r="J2" s="89"/>
      <c r="K2" s="89"/>
      <c r="L2" s="89"/>
      <c r="M2" s="89"/>
      <c r="N2" s="89"/>
      <c r="O2" s="89"/>
      <c r="P2" s="89"/>
      <c r="Q2" s="89"/>
      <c r="R2" s="89"/>
      <c r="S2" s="89"/>
      <c r="T2" s="89"/>
      <c r="U2" s="89"/>
      <c r="V2" s="89"/>
      <c r="W2" s="89"/>
      <c r="X2" s="89"/>
      <c r="Y2" s="89"/>
      <c r="Z2" s="89"/>
    </row>
    <row r="3" ht="125.25" customHeight="1">
      <c r="A3" s="84" t="s">
        <v>173</v>
      </c>
      <c r="B3" s="121"/>
      <c r="C3" s="170" t="s">
        <v>174</v>
      </c>
      <c r="D3" s="121"/>
      <c r="E3" s="87"/>
      <c r="F3" s="88"/>
      <c r="G3" s="89"/>
      <c r="H3" s="89"/>
      <c r="I3" s="89"/>
      <c r="J3" s="89"/>
      <c r="K3" s="89"/>
      <c r="L3" s="89"/>
      <c r="M3" s="89"/>
      <c r="N3" s="89"/>
      <c r="O3" s="89"/>
      <c r="P3" s="89"/>
      <c r="Q3" s="89"/>
      <c r="R3" s="89"/>
      <c r="S3" s="89"/>
      <c r="T3" s="89"/>
      <c r="U3" s="89"/>
      <c r="V3" s="89"/>
      <c r="W3" s="89"/>
      <c r="X3" s="89"/>
      <c r="Y3" s="89"/>
      <c r="Z3" s="89"/>
    </row>
    <row r="4" ht="3.75" customHeight="1">
      <c r="A4" s="90"/>
      <c r="B4" s="91"/>
      <c r="C4" s="92"/>
      <c r="D4" s="92"/>
      <c r="E4" s="90"/>
      <c r="F4" s="93"/>
      <c r="G4" s="89"/>
      <c r="H4" s="89"/>
      <c r="I4" s="89"/>
      <c r="J4" s="89"/>
      <c r="K4" s="89"/>
      <c r="L4" s="89"/>
      <c r="M4" s="89"/>
      <c r="N4" s="89"/>
      <c r="O4" s="89"/>
      <c r="P4" s="89"/>
      <c r="Q4" s="89"/>
      <c r="R4" s="89"/>
      <c r="S4" s="89"/>
      <c r="T4" s="89"/>
      <c r="U4" s="89"/>
      <c r="V4" s="89"/>
      <c r="W4" s="89"/>
      <c r="X4" s="89"/>
      <c r="Y4" s="89"/>
      <c r="Z4" s="89"/>
    </row>
    <row r="5" ht="33.0" customHeight="1">
      <c r="A5" s="94" t="str">
        <f>'23-24 Master Sheet'!A5</f>
        <v>School Name: Sig Rogich Middle School</v>
      </c>
      <c r="B5" s="95"/>
      <c r="C5" s="95"/>
      <c r="D5" s="95"/>
      <c r="E5" s="95"/>
      <c r="F5" s="96"/>
      <c r="G5" s="89"/>
      <c r="H5" s="89"/>
      <c r="I5" s="89"/>
      <c r="J5" s="89"/>
      <c r="K5" s="89"/>
      <c r="L5" s="89"/>
      <c r="M5" s="89"/>
      <c r="N5" s="89"/>
      <c r="O5" s="89"/>
      <c r="P5" s="89"/>
      <c r="Q5" s="89"/>
      <c r="R5" s="89"/>
      <c r="S5" s="89"/>
      <c r="T5" s="89"/>
      <c r="U5" s="89"/>
      <c r="V5" s="89"/>
      <c r="W5" s="89"/>
      <c r="X5" s="89"/>
      <c r="Y5" s="89"/>
      <c r="Z5" s="89"/>
    </row>
    <row r="6">
      <c r="A6" s="97" t="str">
        <f>'23-24 Master Sheet'!A7</f>
        <v>Inquiry Area 1 - Student Success</v>
      </c>
      <c r="B6" s="98"/>
      <c r="C6" s="98"/>
      <c r="D6" s="98"/>
      <c r="E6" s="98"/>
      <c r="F6" s="80"/>
      <c r="G6" s="89"/>
      <c r="H6" s="89"/>
      <c r="I6" s="89"/>
      <c r="J6" s="89"/>
      <c r="K6" s="89"/>
      <c r="L6" s="89"/>
      <c r="M6" s="89"/>
      <c r="N6" s="89"/>
      <c r="O6" s="89"/>
      <c r="P6" s="89"/>
      <c r="Q6" s="89"/>
      <c r="R6" s="89"/>
      <c r="S6" s="89"/>
      <c r="T6" s="89"/>
      <c r="U6" s="89"/>
      <c r="V6" s="89"/>
      <c r="W6" s="89"/>
      <c r="X6" s="89"/>
      <c r="Y6" s="89"/>
      <c r="Z6" s="89"/>
    </row>
    <row r="7">
      <c r="A7" s="99" t="str">
        <f>'23-24 Master Sheet'!A8</f>
        <v>The goal is that by the end of Spring instruction 2024, there will be a reduction of the number of students performing in the &lt;40th percentile in Math and Reading by 3% from Fall of 2023 to Spring 2024, as measured by MAP Growth Assessments</v>
      </c>
      <c r="B7" s="6"/>
      <c r="C7" s="100"/>
      <c r="D7" s="101"/>
      <c r="E7" s="101"/>
      <c r="F7" s="102"/>
      <c r="G7" s="89"/>
      <c r="H7" s="89"/>
      <c r="I7" s="89"/>
      <c r="J7" s="89"/>
      <c r="K7" s="89"/>
      <c r="L7" s="89"/>
      <c r="M7" s="89"/>
      <c r="N7" s="89"/>
      <c r="O7" s="89"/>
      <c r="P7" s="89"/>
      <c r="Q7" s="89"/>
      <c r="R7" s="89"/>
      <c r="S7" s="89"/>
      <c r="T7" s="89"/>
      <c r="U7" s="89"/>
      <c r="V7" s="89"/>
      <c r="W7" s="89"/>
      <c r="X7" s="89"/>
      <c r="Y7" s="89"/>
      <c r="Z7" s="89"/>
    </row>
    <row r="8" ht="66.0" customHeight="1">
      <c r="A8" s="9" t="s">
        <v>6</v>
      </c>
      <c r="B8" s="70" t="s">
        <v>92</v>
      </c>
      <c r="C8" s="103" t="s">
        <v>175</v>
      </c>
      <c r="D8" s="171" t="s">
        <v>176</v>
      </c>
      <c r="E8" s="171" t="s">
        <v>177</v>
      </c>
      <c r="F8" s="103" t="s">
        <v>178</v>
      </c>
      <c r="G8" s="89"/>
      <c r="H8" s="89"/>
      <c r="I8" s="89"/>
      <c r="J8" s="89"/>
      <c r="K8" s="89"/>
      <c r="L8" s="89"/>
      <c r="M8" s="89"/>
      <c r="N8" s="89"/>
      <c r="O8" s="89"/>
      <c r="P8" s="89"/>
      <c r="Q8" s="89"/>
      <c r="R8" s="89"/>
      <c r="S8" s="89"/>
      <c r="T8" s="89"/>
      <c r="U8" s="89"/>
      <c r="V8" s="89"/>
      <c r="W8" s="89"/>
      <c r="X8" s="89"/>
      <c r="Y8" s="89"/>
      <c r="Z8" s="89"/>
    </row>
    <row r="9">
      <c r="A9" s="28" t="str">
        <f>'23-24 Master Sheet'!A10</f>
        <v>This will be accomplished by establishing a Math and Reading support class specifically designed to address the needs of specific students in the lowest achieving percentile assessments. This initiative aims to significantly reduce the number of students falling within the low achieving range by providing targeted interventions and personalized support to facilitate their academic growth and success.</v>
      </c>
      <c r="B9" s="28" t="str">
        <f>'23-24 Master Sheet'!B10</f>
        <v>Reduce the percent of students scoring below the 40th percentile in Mathematics from 26% (Fall 2023) to 24% (Spring 2024) and in Reading from 21% (Fall 2023) to 19% (Spring 2024) as measured by MAP Growth Assessment.</v>
      </c>
      <c r="C9" s="104" t="s">
        <v>39</v>
      </c>
      <c r="D9" s="105" t="s">
        <v>179</v>
      </c>
      <c r="E9" s="105" t="s">
        <v>180</v>
      </c>
      <c r="F9" s="105" t="s">
        <v>181</v>
      </c>
      <c r="G9" s="89"/>
      <c r="H9" s="89"/>
      <c r="I9" s="89"/>
      <c r="J9" s="89"/>
      <c r="K9" s="89"/>
      <c r="L9" s="89"/>
      <c r="M9" s="89"/>
      <c r="N9" s="89"/>
      <c r="O9" s="89"/>
      <c r="P9" s="89"/>
      <c r="Q9" s="89"/>
      <c r="R9" s="89"/>
      <c r="S9" s="89"/>
      <c r="T9" s="89"/>
      <c r="U9" s="89"/>
      <c r="V9" s="89"/>
      <c r="W9" s="89"/>
      <c r="X9" s="89"/>
      <c r="Y9" s="89"/>
      <c r="Z9" s="89"/>
    </row>
    <row r="10">
      <c r="A10" s="106" t="str">
        <f t="shared" ref="A10:B10" si="1">#REF!</f>
        <v>#REF!</v>
      </c>
      <c r="B10" s="106" t="str">
        <f t="shared" si="1"/>
        <v>#REF!</v>
      </c>
      <c r="C10" s="29"/>
      <c r="D10" s="108"/>
      <c r="E10" s="108"/>
      <c r="F10" s="108"/>
      <c r="G10" s="89"/>
      <c r="H10" s="89"/>
      <c r="I10" s="89"/>
      <c r="J10" s="89"/>
      <c r="K10" s="89"/>
      <c r="L10" s="89"/>
      <c r="M10" s="89"/>
      <c r="N10" s="89"/>
      <c r="O10" s="89"/>
      <c r="P10" s="89"/>
      <c r="Q10" s="89"/>
      <c r="R10" s="89"/>
      <c r="S10" s="89"/>
      <c r="T10" s="89"/>
      <c r="U10" s="89"/>
      <c r="V10" s="89"/>
      <c r="W10" s="89"/>
      <c r="X10" s="89"/>
      <c r="Y10" s="89"/>
      <c r="Z10" s="89"/>
    </row>
    <row r="11">
      <c r="A11" s="109" t="str">
        <f>'23-24 Master Sheet'!A11</f>
        <v>Inquiry Area 2 - Adult Learning Culture</v>
      </c>
      <c r="B11" s="110"/>
      <c r="C11" s="110"/>
      <c r="D11" s="110"/>
      <c r="E11" s="110"/>
      <c r="F11" s="64"/>
      <c r="G11" s="89"/>
      <c r="H11" s="89"/>
      <c r="I11" s="89"/>
      <c r="J11" s="89"/>
      <c r="K11" s="89"/>
      <c r="L11" s="89"/>
      <c r="M11" s="89"/>
      <c r="N11" s="89"/>
      <c r="O11" s="89"/>
      <c r="P11" s="89"/>
      <c r="Q11" s="89"/>
      <c r="R11" s="89"/>
      <c r="S11" s="89"/>
      <c r="T11" s="89"/>
      <c r="U11" s="89"/>
      <c r="V11" s="89"/>
      <c r="W11" s="89"/>
      <c r="X11" s="89"/>
      <c r="Y11" s="89"/>
      <c r="Z11" s="89"/>
    </row>
    <row r="12">
      <c r="A12" s="99" t="str">
        <f>'23-24 Master Sheet'!A12</f>
        <v>Ensure that all teachers are actively and regularly participating in the PLC + process to foster the consistent use of standards-based, rigorous, and grade-level appropriate instruction and learning tasks for Tier I Instruction. This will be accomplished by admin supervision of weekly meetings, monthly classroom walkthroughs, and review of weekly lesson plans. Instructional monitoring observation data will show that in 85% of observations, tasks and instruction will be fully aligned with the standards.</v>
      </c>
      <c r="B12" s="6"/>
      <c r="C12" s="112" t="s">
        <v>39</v>
      </c>
      <c r="D12" s="105" t="s">
        <v>182</v>
      </c>
      <c r="E12" s="105" t="s">
        <v>183</v>
      </c>
      <c r="F12" s="105" t="s">
        <v>184</v>
      </c>
      <c r="G12" s="89"/>
      <c r="H12" s="89"/>
      <c r="I12" s="89"/>
      <c r="J12" s="89"/>
      <c r="K12" s="89"/>
      <c r="L12" s="89"/>
      <c r="M12" s="89"/>
      <c r="N12" s="89"/>
      <c r="O12" s="89"/>
      <c r="P12" s="89"/>
      <c r="Q12" s="89"/>
      <c r="R12" s="89"/>
      <c r="S12" s="89"/>
      <c r="T12" s="89"/>
      <c r="U12" s="89"/>
      <c r="V12" s="89"/>
      <c r="W12" s="89"/>
      <c r="X12" s="89"/>
      <c r="Y12" s="89"/>
      <c r="Z12" s="89"/>
    </row>
    <row r="13" ht="30.75" customHeight="1">
      <c r="A13" s="9" t="s">
        <v>6</v>
      </c>
      <c r="B13" s="70" t="s">
        <v>92</v>
      </c>
      <c r="C13" s="9" t="s">
        <v>113</v>
      </c>
      <c r="D13" s="9" t="s">
        <v>114</v>
      </c>
      <c r="E13" s="9" t="s">
        <v>115</v>
      </c>
      <c r="F13" s="9" t="s">
        <v>63</v>
      </c>
      <c r="G13" s="89"/>
      <c r="H13" s="89"/>
      <c r="I13" s="89"/>
      <c r="J13" s="89"/>
      <c r="K13" s="89"/>
      <c r="L13" s="89"/>
      <c r="M13" s="89"/>
      <c r="N13" s="89"/>
      <c r="O13" s="89"/>
      <c r="P13" s="89"/>
      <c r="Q13" s="89"/>
      <c r="R13" s="89"/>
      <c r="S13" s="89"/>
      <c r="T13" s="89"/>
      <c r="U13" s="89"/>
      <c r="V13" s="89"/>
      <c r="W13" s="89"/>
      <c r="X13" s="89"/>
      <c r="Y13" s="89"/>
      <c r="Z13" s="89"/>
    </row>
    <row r="14">
      <c r="A14" s="37" t="str">
        <f>'23-24 Master Sheet'!A14</f>
        <v>Implement specific PLC structures aligned with the PLC + model to foster the consistent use of standards-based, rigorous, and grade-level appropriate instruction and learning tasks for Tier I Instruction.</v>
      </c>
      <c r="B14" s="28" t="str">
        <f>'23-24 Master Sheet'!B14</f>
        <v>Increased PLC Collaboration time and increased the efficacy of PLC groups.</v>
      </c>
      <c r="C14" s="112" t="s">
        <v>39</v>
      </c>
      <c r="D14" s="105" t="s">
        <v>185</v>
      </c>
      <c r="E14" s="105" t="s">
        <v>186</v>
      </c>
      <c r="F14" s="105" t="s">
        <v>187</v>
      </c>
      <c r="G14" s="89"/>
      <c r="H14" s="89"/>
      <c r="I14" s="89"/>
      <c r="J14" s="89"/>
      <c r="K14" s="89"/>
      <c r="L14" s="89"/>
      <c r="M14" s="89"/>
      <c r="N14" s="89"/>
      <c r="O14" s="89"/>
      <c r="P14" s="89"/>
      <c r="Q14" s="89"/>
      <c r="R14" s="89"/>
      <c r="S14" s="89"/>
      <c r="T14" s="89"/>
      <c r="U14" s="89"/>
      <c r="V14" s="89"/>
      <c r="W14" s="89"/>
      <c r="X14" s="89"/>
      <c r="Y14" s="89"/>
      <c r="Z14" s="89"/>
    </row>
    <row r="15">
      <c r="A15" s="37" t="str">
        <f t="shared" ref="A15:B15" si="2">#REF!</f>
        <v>#REF!</v>
      </c>
      <c r="B15" s="28" t="str">
        <f t="shared" si="2"/>
        <v>#REF!</v>
      </c>
      <c r="C15" s="107"/>
      <c r="D15" s="108"/>
      <c r="E15" s="108"/>
      <c r="F15" s="108"/>
      <c r="G15" s="89"/>
      <c r="H15" s="89"/>
      <c r="I15" s="89"/>
      <c r="J15" s="89"/>
      <c r="K15" s="89"/>
      <c r="L15" s="89"/>
      <c r="M15" s="89"/>
      <c r="N15" s="89"/>
      <c r="O15" s="89"/>
      <c r="P15" s="89"/>
      <c r="Q15" s="89"/>
      <c r="R15" s="89"/>
      <c r="S15" s="89"/>
      <c r="T15" s="89"/>
      <c r="U15" s="89"/>
      <c r="V15" s="89"/>
      <c r="W15" s="89"/>
      <c r="X15" s="89"/>
      <c r="Y15" s="89"/>
      <c r="Z15" s="89"/>
    </row>
    <row r="16">
      <c r="A16" s="109" t="str">
        <f>'23-24 Master Sheet'!A15</f>
        <v>Inquiry Area 3 - Connectedness</v>
      </c>
      <c r="B16" s="110"/>
      <c r="C16" s="110"/>
      <c r="D16" s="110"/>
      <c r="E16" s="110"/>
      <c r="F16" s="64"/>
      <c r="G16" s="89"/>
      <c r="H16" s="89"/>
      <c r="I16" s="89"/>
      <c r="J16" s="89"/>
      <c r="K16" s="89"/>
      <c r="L16" s="89"/>
      <c r="M16" s="89"/>
      <c r="N16" s="89"/>
      <c r="O16" s="89"/>
      <c r="P16" s="89"/>
      <c r="Q16" s="89"/>
      <c r="R16" s="89"/>
      <c r="S16" s="89"/>
      <c r="T16" s="89"/>
      <c r="U16" s="89"/>
      <c r="V16" s="89"/>
      <c r="W16" s="89"/>
      <c r="X16" s="89"/>
      <c r="Y16" s="89"/>
      <c r="Z16" s="89"/>
    </row>
    <row r="17">
      <c r="A17" s="99" t="str">
        <f>'23-24 Master Sheet'!A16</f>
        <v>Increase the percentage of parents who feel welcomed on campus and students who feel safe at school by 3 percentage points from 2022-2023</v>
      </c>
      <c r="B17" s="6"/>
      <c r="C17" s="111"/>
      <c r="D17" s="8"/>
      <c r="E17" s="8"/>
      <c r="F17" s="6"/>
      <c r="G17" s="89"/>
      <c r="H17" s="89"/>
      <c r="I17" s="89"/>
      <c r="J17" s="89"/>
      <c r="K17" s="89"/>
      <c r="L17" s="89"/>
      <c r="M17" s="89"/>
      <c r="N17" s="89"/>
      <c r="O17" s="89"/>
      <c r="P17" s="89"/>
      <c r="Q17" s="89"/>
      <c r="R17" s="89"/>
      <c r="S17" s="89"/>
      <c r="T17" s="89"/>
      <c r="U17" s="89"/>
      <c r="V17" s="89"/>
      <c r="W17" s="89"/>
      <c r="X17" s="89"/>
      <c r="Y17" s="89"/>
      <c r="Z17" s="89"/>
    </row>
    <row r="18" ht="33.0" customHeight="1">
      <c r="A18" s="9" t="s">
        <v>6</v>
      </c>
      <c r="B18" s="70" t="s">
        <v>92</v>
      </c>
      <c r="C18" s="9" t="s">
        <v>113</v>
      </c>
      <c r="D18" s="9" t="s">
        <v>114</v>
      </c>
      <c r="E18" s="9" t="s">
        <v>115</v>
      </c>
      <c r="F18" s="9" t="s">
        <v>63</v>
      </c>
      <c r="G18" s="89"/>
      <c r="H18" s="89"/>
      <c r="I18" s="89"/>
      <c r="J18" s="89"/>
      <c r="K18" s="89"/>
      <c r="L18" s="89"/>
      <c r="M18" s="89"/>
      <c r="N18" s="89"/>
      <c r="O18" s="89"/>
      <c r="P18" s="89"/>
      <c r="Q18" s="89"/>
      <c r="R18" s="89"/>
      <c r="S18" s="89"/>
      <c r="T18" s="89"/>
      <c r="U18" s="89"/>
      <c r="V18" s="89"/>
      <c r="W18" s="89"/>
      <c r="X18" s="89"/>
      <c r="Y18" s="89"/>
      <c r="Z18" s="89"/>
    </row>
    <row r="19">
      <c r="A19" s="37" t="str">
        <f>'23-24 Master Sheet'!A18</f>
        <v>Increase the number and frequency of family/community activities offered at Sig Rogich Middle School.</v>
      </c>
      <c r="B19" s="28" t="str">
        <f>'23-24 Master Sheet'!B18</f>
        <v>An increase in family and community engagement in school events and activities will foster a sense of belonging and school pride among all families.</v>
      </c>
      <c r="C19" s="112" t="s">
        <v>188</v>
      </c>
      <c r="D19" s="105" t="s">
        <v>189</v>
      </c>
      <c r="E19" s="105" t="s">
        <v>190</v>
      </c>
      <c r="F19" s="105" t="s">
        <v>191</v>
      </c>
      <c r="G19" s="89"/>
      <c r="H19" s="89"/>
      <c r="I19" s="89"/>
      <c r="J19" s="89"/>
      <c r="K19" s="89"/>
      <c r="L19" s="89"/>
      <c r="M19" s="89"/>
      <c r="N19" s="89"/>
      <c r="O19" s="89"/>
      <c r="P19" s="89"/>
      <c r="Q19" s="89"/>
      <c r="R19" s="89"/>
      <c r="S19" s="89"/>
      <c r="T19" s="89"/>
      <c r="U19" s="89"/>
      <c r="V19" s="89"/>
      <c r="W19" s="89"/>
      <c r="X19" s="89"/>
      <c r="Y19" s="89"/>
      <c r="Z19" s="89"/>
    </row>
    <row r="20">
      <c r="A20" s="113" t="str">
        <f t="shared" ref="A20:B20" si="3">#REF!</f>
        <v>#REF!</v>
      </c>
      <c r="B20" s="106" t="str">
        <f t="shared" si="3"/>
        <v>#REF!</v>
      </c>
      <c r="C20" s="107"/>
      <c r="D20" s="108"/>
      <c r="E20" s="108"/>
      <c r="F20" s="108"/>
      <c r="G20" s="89"/>
      <c r="H20" s="89"/>
      <c r="I20" s="89"/>
      <c r="J20" s="89"/>
      <c r="K20" s="89"/>
      <c r="L20" s="89"/>
      <c r="M20" s="89"/>
      <c r="N20" s="89"/>
      <c r="O20" s="89"/>
      <c r="P20" s="89"/>
      <c r="Q20" s="89"/>
      <c r="R20" s="89"/>
      <c r="S20" s="89"/>
      <c r="T20" s="89"/>
      <c r="U20" s="89"/>
      <c r="V20" s="89"/>
      <c r="W20" s="89"/>
      <c r="X20" s="89"/>
      <c r="Y20" s="89"/>
      <c r="Z20" s="89"/>
    </row>
    <row r="21" ht="15.75" customHeight="1">
      <c r="A21" s="114"/>
      <c r="B21" s="115"/>
      <c r="C21" s="115"/>
      <c r="D21" s="115"/>
      <c r="E21" s="115"/>
      <c r="F21" s="115"/>
      <c r="G21" s="89"/>
      <c r="H21" s="89"/>
      <c r="I21" s="89"/>
      <c r="J21" s="89"/>
      <c r="K21" s="89"/>
      <c r="L21" s="89"/>
      <c r="M21" s="89"/>
      <c r="N21" s="89"/>
      <c r="O21" s="89"/>
      <c r="P21" s="89"/>
      <c r="Q21" s="89"/>
      <c r="R21" s="89"/>
      <c r="S21" s="89"/>
      <c r="T21" s="89"/>
      <c r="U21" s="89"/>
      <c r="V21" s="89"/>
      <c r="W21" s="89"/>
      <c r="X21" s="89"/>
      <c r="Y21" s="89"/>
      <c r="Z21" s="89"/>
    </row>
    <row r="22" ht="15.7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ht="15.7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ht="15.75"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ht="15.7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ht="15.7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ht="15.75"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ht="15.7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ht="15.7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ht="15.75" customHeigh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ht="15.7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ht="15.7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ht="15.75" customHeight="1">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ht="15.7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ht="15.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ht="15.75"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ht="15.7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ht="15.7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ht="15.75"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ht="15.7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ht="15.7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ht="15.75"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ht="15.7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ht="15.7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ht="15.75"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ht="15.7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ht="15.7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ht="15.75" customHeight="1">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ht="15.7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ht="15.7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ht="15.75" customHeight="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ht="15.7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ht="15.7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ht="15.75" customHeight="1">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ht="15.7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ht="15.7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ht="15.75" customHeight="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ht="15.7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ht="15.7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ht="15.75"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ht="15.7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ht="15.7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ht="15.75"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ht="15.7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ht="15.7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ht="15.75" customHeight="1">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ht="15.7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ht="15.7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ht="15.75" customHeight="1">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ht="15.75" customHeight="1">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ht="15.75" customHeight="1">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ht="15.75" customHeight="1">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ht="15.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ht="15.75" customHeight="1">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ht="15.75" customHeight="1">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ht="15.75" customHeight="1">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ht="15.75" customHeight="1">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ht="15.75" customHeight="1">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ht="15.75" customHeight="1">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ht="15.75"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ht="15.75"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ht="15.75" customHeight="1">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ht="15.75" customHeight="1">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ht="15.75" customHeight="1">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ht="15.75" customHeight="1">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ht="15.75" customHeight="1">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ht="15.7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ht="15.75"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ht="15.75" customHeight="1">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ht="15.75" customHeight="1">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ht="15.75" customHeight="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ht="15.75"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ht="15.75"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ht="15.75"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ht="15.75"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ht="15.75" customHeight="1">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ht="15.75" customHeight="1">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ht="15.75" customHeight="1">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ht="15.75" customHeight="1">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ht="15.75"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ht="15.75" customHeight="1">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ht="15.75"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ht="15.75" customHeight="1">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ht="15.7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ht="15.75" customHeight="1">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ht="15.75"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ht="15.75" customHeight="1">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ht="15.7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ht="15.7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ht="15.7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ht="15.7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ht="15.7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ht="15.7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ht="15.7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ht="15.7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ht="15.7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ht="15.7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ht="15.7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ht="15.7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ht="15.7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ht="15.7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ht="15.7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ht="15.7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ht="15.7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ht="15.7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ht="15.7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ht="15.7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ht="15.7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ht="15.7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ht="15.7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ht="15.7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ht="15.7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ht="15.7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ht="15.7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ht="15.7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ht="15.7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ht="15.7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ht="15.7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ht="15.7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ht="15.7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ht="15.7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ht="15.7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ht="15.7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ht="15.7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ht="15.7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ht="15.7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ht="15.7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ht="15.7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ht="15.7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ht="15.7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ht="15.7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ht="15.7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ht="15.7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ht="15.7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ht="15.7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ht="15.7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ht="15.7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ht="15.7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ht="15.7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ht="15.7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ht="15.7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ht="15.7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ht="15.75" customHeight="1">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ht="15.7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ht="15.7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ht="15.75"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ht="15.75"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ht="15.75"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ht="15.75" customHeight="1">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ht="15.75" customHeight="1">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ht="15.75" customHeight="1">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ht="15.75" customHeight="1">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ht="15.75" customHeight="1">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ht="15.75"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ht="15.75" customHeight="1">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ht="15.75" customHeight="1">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ht="15.75"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ht="15.75"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ht="15.75" customHeight="1">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ht="15.75"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ht="15.75"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ht="15.75"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ht="15.7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ht="15.7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ht="15.75" customHeight="1">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ht="15.75" customHeight="1">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ht="15.75" customHeight="1">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ht="15.75" customHeight="1">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ht="15.75" customHeight="1">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ht="15.75" customHeight="1">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ht="15.75" customHeight="1">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ht="15.75" customHeight="1">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ht="15.75" customHeight="1">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ht="15.75" customHeight="1">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ht="15.75" customHeight="1">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ht="15.75" customHeight="1">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ht="15.75" customHeight="1">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ht="15.75" customHeight="1">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ht="15.75" customHeight="1">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ht="15.75" customHeight="1">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ht="15.75" customHeight="1">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ht="15.75" customHeight="1">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ht="15.7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ht="15.75" customHeight="1">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ht="15.75" customHeight="1">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ht="15.75" customHeight="1">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ht="15.75"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ht="15.75" customHeight="1">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ht="15.75" customHeight="1">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ht="15.75" customHeight="1">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ht="15.75" customHeight="1">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ht="15.75" customHeight="1">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ht="15.75" customHeight="1">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ht="15.75" customHeight="1">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ht="15.75" customHeight="1">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ht="15.75" customHeight="1">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ht="15.75" customHeight="1">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ht="15.75" customHeight="1">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ht="15.75" customHeight="1">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ht="15.75" customHeight="1">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1:F11"/>
    <mergeCell ref="A12:B12"/>
    <mergeCell ref="A16:F16"/>
    <mergeCell ref="A17:B17"/>
    <mergeCell ref="C17:F17"/>
    <mergeCell ref="C1:F2"/>
    <mergeCell ref="A2:B2"/>
    <mergeCell ref="A3:B3"/>
    <mergeCell ref="C3:D3"/>
    <mergeCell ref="A5:F5"/>
    <mergeCell ref="A6:F6"/>
    <mergeCell ref="A7:B7"/>
  </mergeCells>
  <conditionalFormatting sqref="C9:C10 C12 C14:C15 C19:C20">
    <cfRule type="containsText" dxfId="3" priority="1" operator="containsText" text="Strong">
      <formula>NOT(ISERROR(SEARCH(("Strong"),(C9))))</formula>
    </cfRule>
  </conditionalFormatting>
  <conditionalFormatting sqref="C9:C10 C12 C14:C15 C19:C20">
    <cfRule type="containsText" dxfId="1" priority="2" operator="containsText" text="At Risk">
      <formula>NOT(ISERROR(SEARCH(("At Risk"),(C9))))</formula>
    </cfRule>
  </conditionalFormatting>
  <conditionalFormatting sqref="C9:C10 C12 C14:C15 C19:C20">
    <cfRule type="containsText" dxfId="2" priority="3" operator="containsText" text="Needs Immediate Attention">
      <formula>NOT(ISERROR(SEARCH(("Needs Immediate Attention"),(C9))))</formula>
    </cfRule>
  </conditionalFormatting>
  <conditionalFormatting sqref="C15 C19:C20">
    <cfRule type="containsText" dxfId="0" priority="4" operator="containsText" text="Strong">
      <formula>NOT(ISERROR(SEARCH(("Strong"),(C15))))</formula>
    </cfRule>
  </conditionalFormatting>
  <conditionalFormatting sqref="C15 C20">
    <cfRule type="containsText" dxfId="1" priority="5" operator="containsText" text="At Risk">
      <formula>NOT(ISERROR(SEARCH(("At Risk"),(C15))))</formula>
    </cfRule>
  </conditionalFormatting>
  <conditionalFormatting sqref="C15 C20">
    <cfRule type="containsText" dxfId="2" priority="6" operator="containsText" text="Needs Immediate Attention">
      <formula>NOT(ISERROR(SEARCH(("Needs Immediate Attention"),(C15))))</formula>
    </cfRule>
  </conditionalFormatting>
  <dataValidations>
    <dataValidation type="list" allowBlank="1" sqref="C9:C10 C12 C14:C15 C19:C20">
      <formula1>"Strong,At Risk,Needs Immediate Attention"</formula1>
    </dataValidation>
  </dataValidations>
  <hyperlinks>
    <hyperlink r:id="rId1" ref="A2"/>
  </hyperlinks>
  <printOptions/>
  <pageMargins bottom="0.75" footer="0.0" header="0.0" left="0.25" right="0.25" top="0.75"/>
  <pageSetup fitToHeight="0" orientation="landscape"/>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2" width="42.38"/>
    <col customWidth="1" min="3" max="3" width="18.75"/>
    <col customWidth="1" min="4" max="4" width="44.75"/>
    <col customWidth="1" min="5" max="6" width="35.13"/>
  </cols>
  <sheetData>
    <row r="1" ht="20.25" customHeight="1">
      <c r="A1" s="143" t="s">
        <v>192</v>
      </c>
      <c r="C1" s="168" t="s">
        <v>171</v>
      </c>
      <c r="G1" s="89"/>
      <c r="H1" s="89"/>
      <c r="I1" s="89"/>
      <c r="J1" s="89"/>
      <c r="K1" s="89"/>
      <c r="L1" s="89"/>
      <c r="M1" s="89"/>
      <c r="N1" s="89"/>
      <c r="O1" s="89"/>
      <c r="P1" s="89"/>
      <c r="Q1" s="89"/>
      <c r="R1" s="89"/>
      <c r="S1" s="89"/>
      <c r="T1" s="89"/>
      <c r="U1" s="89"/>
      <c r="V1" s="89"/>
      <c r="W1" s="89"/>
      <c r="X1" s="89"/>
      <c r="Y1" s="89"/>
      <c r="Z1" s="89"/>
    </row>
    <row r="2" ht="24.0" customHeight="1">
      <c r="A2" s="169" t="s">
        <v>193</v>
      </c>
      <c r="G2" s="89"/>
      <c r="H2" s="89"/>
      <c r="I2" s="89"/>
      <c r="J2" s="89"/>
      <c r="K2" s="89"/>
      <c r="L2" s="89"/>
      <c r="M2" s="89"/>
      <c r="N2" s="89"/>
      <c r="O2" s="89"/>
      <c r="P2" s="89"/>
      <c r="Q2" s="89"/>
      <c r="R2" s="89"/>
      <c r="S2" s="89"/>
      <c r="T2" s="89"/>
      <c r="U2" s="89"/>
      <c r="V2" s="89"/>
      <c r="W2" s="89"/>
      <c r="X2" s="89"/>
      <c r="Y2" s="89"/>
      <c r="Z2" s="89"/>
    </row>
    <row r="3" ht="101.25" customHeight="1">
      <c r="A3" s="84" t="s">
        <v>194</v>
      </c>
      <c r="B3" s="121"/>
      <c r="C3" s="170" t="s">
        <v>195</v>
      </c>
      <c r="D3" s="121"/>
      <c r="E3" s="172"/>
      <c r="F3" s="88"/>
      <c r="G3" s="89"/>
      <c r="H3" s="89"/>
      <c r="I3" s="89"/>
      <c r="J3" s="89"/>
      <c r="K3" s="89"/>
      <c r="L3" s="89"/>
      <c r="M3" s="89"/>
      <c r="N3" s="89"/>
      <c r="O3" s="89"/>
      <c r="P3" s="89"/>
      <c r="Q3" s="89"/>
      <c r="R3" s="89"/>
      <c r="S3" s="89"/>
      <c r="T3" s="89"/>
      <c r="U3" s="89"/>
      <c r="V3" s="89"/>
      <c r="W3" s="89"/>
      <c r="X3" s="89"/>
      <c r="Y3" s="89"/>
      <c r="Z3" s="89"/>
    </row>
    <row r="4" ht="3.75" customHeight="1">
      <c r="A4" s="90"/>
      <c r="B4" s="91"/>
      <c r="C4" s="92"/>
      <c r="D4" s="92"/>
      <c r="E4" s="90"/>
      <c r="F4" s="116"/>
      <c r="G4" s="89"/>
      <c r="H4" s="89"/>
      <c r="I4" s="89"/>
      <c r="J4" s="89"/>
      <c r="K4" s="89"/>
      <c r="L4" s="89"/>
      <c r="M4" s="89"/>
      <c r="N4" s="89"/>
      <c r="O4" s="89"/>
      <c r="P4" s="89"/>
      <c r="Q4" s="89"/>
      <c r="R4" s="89"/>
      <c r="S4" s="89"/>
      <c r="T4" s="89"/>
      <c r="U4" s="89"/>
      <c r="V4" s="89"/>
      <c r="W4" s="89"/>
      <c r="X4" s="89"/>
      <c r="Y4" s="89"/>
      <c r="Z4" s="89"/>
    </row>
    <row r="5" ht="33.0" customHeight="1">
      <c r="A5" s="94" t="str">
        <f>'23-24 Master Sheet'!A5</f>
        <v>School Name: Sig Rogich Middle School</v>
      </c>
      <c r="B5" s="95"/>
      <c r="C5" s="95"/>
      <c r="D5" s="95"/>
      <c r="E5" s="95"/>
      <c r="F5" s="96"/>
      <c r="G5" s="89"/>
      <c r="H5" s="89"/>
      <c r="I5" s="89"/>
      <c r="J5" s="89"/>
      <c r="K5" s="89"/>
      <c r="L5" s="89"/>
      <c r="M5" s="89"/>
      <c r="N5" s="89"/>
      <c r="O5" s="89"/>
      <c r="P5" s="89"/>
      <c r="Q5" s="89"/>
      <c r="R5" s="89"/>
      <c r="S5" s="89"/>
      <c r="T5" s="89"/>
      <c r="U5" s="89"/>
      <c r="V5" s="89"/>
      <c r="W5" s="89"/>
      <c r="X5" s="89"/>
      <c r="Y5" s="89"/>
      <c r="Z5" s="89"/>
    </row>
    <row r="6">
      <c r="A6" s="109" t="str">
        <f>'23-24 Master Sheet'!A7</f>
        <v>Inquiry Area 1 - Student Success</v>
      </c>
      <c r="B6" s="110"/>
      <c r="C6" s="110"/>
      <c r="D6" s="110"/>
      <c r="E6" s="110"/>
      <c r="F6" s="64"/>
      <c r="G6" s="89"/>
      <c r="H6" s="89"/>
      <c r="I6" s="89"/>
      <c r="J6" s="89"/>
      <c r="K6" s="89"/>
      <c r="L6" s="89"/>
      <c r="M6" s="89"/>
      <c r="N6" s="89"/>
      <c r="O6" s="89"/>
      <c r="P6" s="89"/>
      <c r="Q6" s="89"/>
      <c r="R6" s="89"/>
      <c r="S6" s="89"/>
      <c r="T6" s="89"/>
      <c r="U6" s="89"/>
      <c r="V6" s="89"/>
      <c r="W6" s="89"/>
      <c r="X6" s="89"/>
      <c r="Y6" s="89"/>
      <c r="Z6" s="89"/>
    </row>
    <row r="7">
      <c r="A7" s="99" t="str">
        <f>'23-24 Master Sheet'!A8</f>
        <v>The goal is that by the end of Spring instruction 2024, there will be a reduction of the number of students performing in the &lt;40th percentile in Math and Reading by 3% from Fall of 2023 to Spring 2024, as measured by MAP Growth Assessments</v>
      </c>
      <c r="B7" s="6"/>
      <c r="C7" s="100"/>
      <c r="D7" s="101"/>
      <c r="E7" s="101"/>
      <c r="F7" s="102"/>
      <c r="G7" s="89"/>
      <c r="H7" s="89"/>
      <c r="I7" s="89"/>
      <c r="J7" s="89"/>
      <c r="K7" s="89"/>
      <c r="L7" s="89"/>
      <c r="M7" s="89"/>
      <c r="N7" s="89"/>
      <c r="O7" s="89"/>
      <c r="P7" s="89"/>
      <c r="Q7" s="89"/>
      <c r="R7" s="89"/>
      <c r="S7" s="89"/>
      <c r="T7" s="89"/>
      <c r="U7" s="89"/>
      <c r="V7" s="89"/>
      <c r="W7" s="89"/>
      <c r="X7" s="89"/>
      <c r="Y7" s="89"/>
      <c r="Z7" s="89"/>
    </row>
    <row r="8" ht="66.75" customHeight="1">
      <c r="A8" s="9" t="s">
        <v>6</v>
      </c>
      <c r="B8" s="70" t="s">
        <v>92</v>
      </c>
      <c r="C8" s="103" t="s">
        <v>196</v>
      </c>
      <c r="D8" s="103" t="s">
        <v>197</v>
      </c>
      <c r="E8" s="103" t="s">
        <v>198</v>
      </c>
      <c r="F8" s="171" t="s">
        <v>199</v>
      </c>
      <c r="G8" s="89"/>
      <c r="H8" s="89"/>
      <c r="I8" s="89"/>
      <c r="J8" s="89"/>
      <c r="K8" s="89"/>
      <c r="L8" s="89"/>
      <c r="M8" s="89"/>
      <c r="N8" s="89"/>
      <c r="O8" s="89"/>
      <c r="P8" s="89"/>
      <c r="Q8" s="89"/>
      <c r="R8" s="89"/>
      <c r="S8" s="89"/>
      <c r="T8" s="89"/>
      <c r="U8" s="89"/>
      <c r="V8" s="89"/>
      <c r="W8" s="89"/>
      <c r="X8" s="89"/>
      <c r="Y8" s="89"/>
      <c r="Z8" s="89"/>
    </row>
    <row r="9">
      <c r="A9" s="28" t="str">
        <f>'23-24 Master Sheet'!A10</f>
        <v>This will be accomplished by establishing a Math and Reading support class specifically designed to address the needs of specific students in the lowest achieving percentile assessments. This initiative aims to significantly reduce the number of students falling within the low achieving range by providing targeted interventions and personalized support to facilitate their academic growth and success.</v>
      </c>
      <c r="B9" s="28" t="str">
        <f>'23-24 Master Sheet'!B10</f>
        <v>Reduce the percent of students scoring below the 40th percentile in Mathematics from 26% (Fall 2023) to 24% (Spring 2024) and in Reading from 21% (Fall 2023) to 19% (Spring 2024) as measured by MAP Growth Assessment.</v>
      </c>
      <c r="C9" s="104" t="s">
        <v>33</v>
      </c>
      <c r="D9" s="105" t="s">
        <v>200</v>
      </c>
      <c r="E9" s="173" t="s">
        <v>201</v>
      </c>
      <c r="F9" s="173" t="s">
        <v>202</v>
      </c>
      <c r="G9" s="89"/>
      <c r="H9" s="89"/>
      <c r="I9" s="89"/>
      <c r="J9" s="89"/>
      <c r="K9" s="89"/>
      <c r="L9" s="89"/>
      <c r="M9" s="89"/>
      <c r="N9" s="89"/>
      <c r="O9" s="89"/>
      <c r="P9" s="89"/>
      <c r="Q9" s="89"/>
      <c r="R9" s="89"/>
      <c r="S9" s="89"/>
      <c r="T9" s="89"/>
      <c r="U9" s="89"/>
      <c r="V9" s="89"/>
      <c r="W9" s="89"/>
      <c r="X9" s="89"/>
      <c r="Y9" s="89"/>
      <c r="Z9" s="89"/>
    </row>
    <row r="10">
      <c r="A10" s="109" t="str">
        <f>'23-24 Master Sheet'!A11</f>
        <v>Inquiry Area 2 - Adult Learning Culture</v>
      </c>
      <c r="B10" s="110"/>
      <c r="C10" s="110"/>
      <c r="D10" s="110"/>
      <c r="E10" s="110"/>
      <c r="F10" s="64"/>
      <c r="G10" s="89"/>
      <c r="H10" s="89"/>
      <c r="I10" s="89"/>
      <c r="J10" s="89"/>
      <c r="K10" s="89"/>
      <c r="L10" s="89"/>
      <c r="M10" s="89"/>
      <c r="N10" s="89"/>
      <c r="O10" s="89"/>
      <c r="P10" s="89"/>
      <c r="Q10" s="89"/>
      <c r="R10" s="89"/>
      <c r="S10" s="89"/>
      <c r="T10" s="89"/>
      <c r="U10" s="89"/>
      <c r="V10" s="89"/>
      <c r="W10" s="89"/>
      <c r="X10" s="89"/>
      <c r="Y10" s="89"/>
      <c r="Z10" s="89"/>
    </row>
    <row r="11">
      <c r="A11" s="99" t="str">
        <f>'23-24 Master Sheet'!A12</f>
        <v>Ensure that all teachers are actively and regularly participating in the PLC + process to foster the consistent use of standards-based, rigorous, and grade-level appropriate instruction and learning tasks for Tier I Instruction. This will be accomplished by admin supervision of weekly meetings, monthly classroom walkthroughs, and review of weekly lesson plans. Instructional monitoring observation data will show that in 85% of observations, tasks and instruction will be fully aligned with the standards.</v>
      </c>
      <c r="B11" s="6"/>
      <c r="C11" s="111"/>
      <c r="D11" s="8"/>
      <c r="E11" s="8"/>
      <c r="F11" s="6"/>
      <c r="G11" s="89"/>
      <c r="H11" s="89"/>
      <c r="I11" s="89"/>
      <c r="J11" s="89"/>
      <c r="K11" s="89"/>
      <c r="L11" s="89"/>
      <c r="M11" s="89"/>
      <c r="N11" s="89"/>
      <c r="O11" s="89"/>
      <c r="P11" s="89"/>
      <c r="Q11" s="89"/>
      <c r="R11" s="89"/>
      <c r="S11" s="89"/>
      <c r="T11" s="89"/>
      <c r="U11" s="89"/>
      <c r="V11" s="89"/>
      <c r="W11" s="89"/>
      <c r="X11" s="89"/>
      <c r="Y11" s="89"/>
      <c r="Z11" s="89"/>
    </row>
    <row r="12" ht="32.25" customHeight="1">
      <c r="A12" s="9" t="s">
        <v>6</v>
      </c>
      <c r="B12" s="70" t="s">
        <v>92</v>
      </c>
      <c r="C12" s="9" t="s">
        <v>113</v>
      </c>
      <c r="D12" s="9" t="s">
        <v>114</v>
      </c>
      <c r="E12" s="9" t="s">
        <v>115</v>
      </c>
      <c r="F12" s="9" t="s">
        <v>63</v>
      </c>
      <c r="G12" s="89"/>
      <c r="H12" s="89"/>
      <c r="I12" s="89"/>
      <c r="J12" s="89"/>
      <c r="K12" s="89"/>
      <c r="L12" s="89"/>
      <c r="M12" s="89"/>
      <c r="N12" s="89"/>
      <c r="O12" s="89"/>
      <c r="P12" s="89"/>
      <c r="Q12" s="89"/>
      <c r="R12" s="89"/>
      <c r="S12" s="89"/>
      <c r="T12" s="89"/>
      <c r="U12" s="89"/>
      <c r="V12" s="89"/>
      <c r="W12" s="89"/>
      <c r="X12" s="89"/>
      <c r="Y12" s="89"/>
      <c r="Z12" s="89"/>
    </row>
    <row r="13">
      <c r="A13" s="37" t="str">
        <f>'23-24 Master Sheet'!A14</f>
        <v>Implement specific PLC structures aligned with the PLC + model to foster the consistent use of standards-based, rigorous, and grade-level appropriate instruction and learning tasks for Tier I Instruction.</v>
      </c>
      <c r="B13" s="28" t="str">
        <f>'23-24 Master Sheet'!B14</f>
        <v>Increased PLC Collaboration time and increased the efficacy of PLC groups.</v>
      </c>
      <c r="C13" s="112" t="s">
        <v>39</v>
      </c>
      <c r="D13" s="105" t="s">
        <v>203</v>
      </c>
      <c r="E13" s="174" t="s">
        <v>204</v>
      </c>
      <c r="F13" s="173" t="s">
        <v>205</v>
      </c>
      <c r="G13" s="89"/>
      <c r="H13" s="89"/>
      <c r="I13" s="89"/>
      <c r="J13" s="89"/>
      <c r="K13" s="89"/>
      <c r="L13" s="89"/>
      <c r="M13" s="89"/>
      <c r="N13" s="89"/>
      <c r="O13" s="89"/>
      <c r="P13" s="89"/>
      <c r="Q13" s="89"/>
      <c r="R13" s="89"/>
      <c r="S13" s="89"/>
      <c r="T13" s="89"/>
      <c r="U13" s="89"/>
      <c r="V13" s="89"/>
      <c r="W13" s="89"/>
      <c r="X13" s="89"/>
      <c r="Y13" s="89"/>
      <c r="Z13" s="89"/>
    </row>
    <row r="14">
      <c r="A14" s="109" t="str">
        <f>'23-24 Master Sheet'!A15</f>
        <v>Inquiry Area 3 - Connectedness</v>
      </c>
      <c r="B14" s="110"/>
      <c r="C14" s="110"/>
      <c r="D14" s="110"/>
      <c r="E14" s="110"/>
      <c r="F14" s="64"/>
      <c r="G14" s="89"/>
      <c r="H14" s="89"/>
      <c r="I14" s="89"/>
      <c r="J14" s="89"/>
      <c r="K14" s="89"/>
      <c r="L14" s="89"/>
      <c r="M14" s="89"/>
      <c r="N14" s="89"/>
      <c r="O14" s="89"/>
      <c r="P14" s="89"/>
      <c r="Q14" s="89"/>
      <c r="R14" s="89"/>
      <c r="S14" s="89"/>
      <c r="T14" s="89"/>
      <c r="U14" s="89"/>
      <c r="V14" s="89"/>
      <c r="W14" s="89"/>
      <c r="X14" s="89"/>
      <c r="Y14" s="89"/>
      <c r="Z14" s="89"/>
    </row>
    <row r="15">
      <c r="A15" s="99" t="str">
        <f>'23-24 Master Sheet'!A16</f>
        <v>Increase the percentage of parents who feel welcomed on campus and students who feel safe at school by 3 percentage points from 2022-2023</v>
      </c>
      <c r="B15" s="6"/>
      <c r="C15" s="111"/>
      <c r="D15" s="8"/>
      <c r="E15" s="8"/>
      <c r="F15" s="6"/>
      <c r="G15" s="89"/>
      <c r="H15" s="89"/>
      <c r="I15" s="89"/>
      <c r="J15" s="89"/>
      <c r="K15" s="89"/>
      <c r="L15" s="89"/>
      <c r="M15" s="89"/>
      <c r="N15" s="89"/>
      <c r="O15" s="89"/>
      <c r="P15" s="89"/>
      <c r="Q15" s="89"/>
      <c r="R15" s="89"/>
      <c r="S15" s="89"/>
      <c r="T15" s="89"/>
      <c r="U15" s="89"/>
      <c r="V15" s="89"/>
      <c r="W15" s="89"/>
      <c r="X15" s="89"/>
      <c r="Y15" s="89"/>
      <c r="Z15" s="89"/>
    </row>
    <row r="16" ht="32.25" customHeight="1">
      <c r="A16" s="9" t="s">
        <v>6</v>
      </c>
      <c r="B16" s="70" t="s">
        <v>92</v>
      </c>
      <c r="C16" s="9" t="s">
        <v>113</v>
      </c>
      <c r="D16" s="9" t="s">
        <v>114</v>
      </c>
      <c r="E16" s="9" t="s">
        <v>115</v>
      </c>
      <c r="F16" s="9" t="s">
        <v>63</v>
      </c>
      <c r="G16" s="89"/>
      <c r="H16" s="89"/>
      <c r="I16" s="89"/>
      <c r="J16" s="89"/>
      <c r="K16" s="89"/>
      <c r="L16" s="89"/>
      <c r="M16" s="89"/>
      <c r="N16" s="89"/>
      <c r="O16" s="89"/>
      <c r="P16" s="89"/>
      <c r="Q16" s="89"/>
      <c r="R16" s="89"/>
      <c r="S16" s="89"/>
      <c r="T16" s="89"/>
      <c r="U16" s="89"/>
      <c r="V16" s="89"/>
      <c r="W16" s="89"/>
      <c r="X16" s="89"/>
      <c r="Y16" s="89"/>
      <c r="Z16" s="89"/>
    </row>
    <row r="17">
      <c r="A17" s="37" t="str">
        <f>'23-24 Master Sheet'!A18</f>
        <v>Increase the number and frequency of family/community activities offered at Sig Rogich Middle School.</v>
      </c>
      <c r="B17" s="28" t="str">
        <f>'23-24 Master Sheet'!B18</f>
        <v>An increase in family and community engagement in school events and activities will foster a sense of belonging and school pride among all families.</v>
      </c>
      <c r="C17" s="175" t="s">
        <v>39</v>
      </c>
      <c r="D17" s="105" t="s">
        <v>206</v>
      </c>
      <c r="E17" s="105" t="s">
        <v>207</v>
      </c>
      <c r="F17" s="105" t="s">
        <v>208</v>
      </c>
      <c r="G17" s="89"/>
      <c r="H17" s="89"/>
      <c r="I17" s="89"/>
      <c r="J17" s="89"/>
      <c r="K17" s="89"/>
      <c r="L17" s="89"/>
      <c r="M17" s="89"/>
      <c r="N17" s="89"/>
      <c r="O17" s="89"/>
      <c r="P17" s="89"/>
      <c r="Q17" s="89"/>
      <c r="R17" s="89"/>
      <c r="S17" s="89"/>
      <c r="T17" s="89"/>
      <c r="U17" s="89"/>
      <c r="V17" s="89"/>
      <c r="W17" s="89"/>
      <c r="X17" s="89"/>
      <c r="Y17" s="89"/>
      <c r="Z17" s="89"/>
    </row>
    <row r="18" ht="15.75" customHeight="1">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row>
    <row r="19" ht="15.7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row>
    <row r="20" ht="15.75"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row>
    <row r="21" ht="15.7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row>
    <row r="22" ht="15.7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ht="15.7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ht="15.75"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ht="15.7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ht="15.7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ht="15.75"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ht="15.7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ht="15.7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ht="15.75" customHeigh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ht="15.7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ht="15.7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ht="15.75" customHeight="1">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ht="15.7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ht="15.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ht="15.75"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ht="15.7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ht="15.7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ht="15.75"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ht="15.7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ht="15.7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ht="15.75"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ht="15.7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ht="15.7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ht="15.75"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ht="15.7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ht="15.7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ht="15.75" customHeight="1">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ht="15.7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ht="15.7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ht="15.75" customHeight="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ht="15.7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ht="15.7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ht="15.75" customHeight="1">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ht="15.7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ht="15.7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ht="15.75" customHeight="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ht="15.7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ht="15.7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ht="15.75"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ht="15.7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ht="15.7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ht="15.75"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ht="15.7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ht="15.7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ht="15.75" customHeight="1">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ht="15.7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ht="15.7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ht="15.75" customHeight="1">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ht="15.75" customHeight="1">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ht="15.75" customHeight="1">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ht="15.75" customHeight="1">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ht="15.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ht="15.75" customHeight="1">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ht="15.75" customHeight="1">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ht="15.75" customHeight="1">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ht="15.75" customHeight="1">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ht="15.75" customHeight="1">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ht="15.75" customHeight="1">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ht="15.75"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ht="15.75"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ht="15.75" customHeight="1">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ht="15.75" customHeight="1">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ht="15.75" customHeight="1">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ht="15.75" customHeight="1">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ht="15.75" customHeight="1">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ht="15.7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ht="15.75"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ht="15.75" customHeight="1">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ht="15.75" customHeight="1">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ht="15.75" customHeight="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ht="15.75"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ht="15.75"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ht="15.75"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ht="15.75"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ht="15.75" customHeight="1">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ht="15.75" customHeight="1">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ht="15.75" customHeight="1">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ht="15.75" customHeight="1">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ht="15.75"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ht="15.75" customHeight="1">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ht="15.75"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ht="15.75" customHeight="1">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ht="15.7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ht="15.75" customHeight="1">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ht="15.75"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ht="15.75" customHeight="1">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ht="15.7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ht="15.7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ht="15.7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ht="15.7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ht="15.7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ht="15.7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ht="15.7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ht="15.7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ht="15.7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ht="15.7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ht="15.7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ht="15.7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ht="15.7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ht="15.7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ht="15.7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ht="15.7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ht="15.7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ht="15.7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ht="15.7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ht="15.7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ht="15.7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ht="15.7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ht="15.7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ht="15.7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ht="15.7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ht="15.7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ht="15.7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ht="15.7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ht="15.7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ht="15.7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ht="15.7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ht="15.7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ht="15.7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ht="15.7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ht="15.7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ht="15.7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ht="15.7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ht="15.7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ht="15.7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ht="15.7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ht="15.7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ht="15.7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ht="15.7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ht="15.7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ht="15.7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ht="15.7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ht="15.7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ht="15.7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ht="15.7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ht="15.7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ht="15.7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ht="15.7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ht="15.7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ht="15.7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ht="15.7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ht="15.75" customHeight="1">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ht="15.7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ht="15.7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ht="15.75"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ht="15.75"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ht="15.75"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ht="15.75" customHeight="1">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ht="15.75" customHeight="1">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ht="15.75" customHeight="1">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ht="15.75" customHeight="1">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ht="15.75" customHeight="1">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ht="15.75"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ht="15.75" customHeight="1">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ht="15.75" customHeight="1">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ht="15.75"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ht="15.75"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ht="15.75" customHeight="1">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ht="15.75"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ht="15.75"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ht="15.75"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ht="15.7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ht="15.7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ht="15.75" customHeight="1">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ht="15.75" customHeight="1">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ht="15.75" customHeight="1">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ht="15.75" customHeight="1">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ht="15.75" customHeight="1">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ht="15.75" customHeight="1">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ht="15.75" customHeight="1">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ht="15.75" customHeight="1">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ht="15.75" customHeight="1">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ht="15.75" customHeight="1">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ht="15.75" customHeight="1">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ht="15.75" customHeight="1">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ht="15.75" customHeight="1">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ht="15.75" customHeight="1">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ht="15.75" customHeight="1">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ht="15.75" customHeight="1">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ht="15.75" customHeight="1">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ht="15.75" customHeight="1">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ht="15.7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ht="15.75" customHeight="1">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ht="15.75" customHeight="1">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ht="15.75" customHeight="1">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ht="15.75"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ht="15.75" customHeight="1">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ht="15.75" customHeight="1">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ht="15.75" customHeight="1">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ht="15.75" customHeight="1">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ht="15.75" customHeight="1">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ht="15.75" customHeight="1">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ht="15.75" customHeight="1">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ht="15.75" customHeight="1">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ht="15.75" customHeight="1">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ht="15.75" customHeight="1">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4">
    <mergeCell ref="A7:B7"/>
    <mergeCell ref="A10:F10"/>
    <mergeCell ref="A11:B11"/>
    <mergeCell ref="C11:F11"/>
    <mergeCell ref="A14:F14"/>
    <mergeCell ref="A15:B15"/>
    <mergeCell ref="C15:F15"/>
    <mergeCell ref="A1:B1"/>
    <mergeCell ref="C1:F2"/>
    <mergeCell ref="A2:B2"/>
    <mergeCell ref="A3:B3"/>
    <mergeCell ref="C3:D3"/>
    <mergeCell ref="A5:F5"/>
    <mergeCell ref="A6:F6"/>
  </mergeCells>
  <conditionalFormatting sqref="C13 C17">
    <cfRule type="containsText" dxfId="3" priority="1" operator="containsText" text="Strong">
      <formula>NOT(ISERROR(SEARCH(("Strong"),(C13))))</formula>
    </cfRule>
  </conditionalFormatting>
  <conditionalFormatting sqref="C17">
    <cfRule type="containsText" dxfId="0" priority="2" operator="containsText" text="Strong">
      <formula>NOT(ISERROR(SEARCH(("Strong"),(C17))))</formula>
    </cfRule>
  </conditionalFormatting>
  <conditionalFormatting sqref="C13">
    <cfRule type="containsText" dxfId="1" priority="3" operator="containsText" text="At Risk">
      <formula>NOT(ISERROR(SEARCH(("At Risk"),(C13))))</formula>
    </cfRule>
  </conditionalFormatting>
  <conditionalFormatting sqref="C13">
    <cfRule type="containsText" dxfId="2" priority="4" operator="containsText" text="Needs Immediate Attention">
      <formula>NOT(ISERROR(SEARCH(("Needs Immediate Attention"),(C13))))</formula>
    </cfRule>
  </conditionalFormatting>
  <conditionalFormatting sqref="C9 C13 C17">
    <cfRule type="containsText" dxfId="0" priority="5" operator="containsText" text="Strong">
      <formula>NOT(ISERROR(SEARCH(("Strong"),(C9))))</formula>
    </cfRule>
  </conditionalFormatting>
  <conditionalFormatting sqref="C9 C13 C17">
    <cfRule type="containsText" dxfId="1" priority="6" operator="containsText" text="At Risk">
      <formula>NOT(ISERROR(SEARCH(("At Risk"),(C9))))</formula>
    </cfRule>
  </conditionalFormatting>
  <conditionalFormatting sqref="C9 C13 C17">
    <cfRule type="containsText" dxfId="2" priority="7" operator="containsText" text="Needs Immediate Attention">
      <formula>NOT(ISERROR(SEARCH(("Needs Immediate Attention"),(C9))))</formula>
    </cfRule>
  </conditionalFormatting>
  <dataValidations>
    <dataValidation type="list" allowBlank="1" sqref="C9 C13 C17">
      <formula1>"Strong,At Risk,Needs Immediate Attention"</formula1>
    </dataValidation>
  </dataValidations>
  <hyperlinks>
    <hyperlink r:id="rId1" ref="A2"/>
  </hyperlinks>
  <printOptions/>
  <pageMargins bottom="0.75" footer="0.0" header="0.0" left="0.25" right="0.25" top="0.75"/>
  <pageSetup fitToHeight="0" orientation="portrait"/>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1" width="38.38"/>
    <col customWidth="1" min="2" max="2" width="39.63"/>
    <col customWidth="1" min="3" max="3" width="24.63"/>
    <col customWidth="1" min="4" max="4" width="24.0"/>
    <col customWidth="1" min="5" max="7" width="37.63"/>
  </cols>
  <sheetData>
    <row r="1" ht="21.75" customHeight="1">
      <c r="A1" s="143" t="s">
        <v>209</v>
      </c>
      <c r="B1" s="167"/>
      <c r="C1" s="176" t="s">
        <v>171</v>
      </c>
    </row>
    <row r="2" ht="20.25" customHeight="1">
      <c r="A2" s="169" t="s">
        <v>210</v>
      </c>
    </row>
    <row r="3" ht="89.25" customHeight="1">
      <c r="A3" s="84" t="s">
        <v>211</v>
      </c>
      <c r="B3" s="121"/>
      <c r="C3" s="170" t="s">
        <v>212</v>
      </c>
      <c r="D3" s="121"/>
      <c r="E3" s="177"/>
      <c r="F3" s="122"/>
      <c r="G3" s="123"/>
    </row>
    <row r="4" ht="5.25" customHeight="1">
      <c r="A4" s="90"/>
      <c r="B4" s="91"/>
      <c r="C4" s="92"/>
      <c r="D4" s="91"/>
      <c r="E4" s="91"/>
      <c r="F4" s="124"/>
      <c r="G4" s="125"/>
    </row>
    <row r="5" ht="33.0" customHeight="1">
      <c r="A5" s="94" t="str">
        <f>'23-24 Master Sheet'!A5</f>
        <v>School Name: Sig Rogich Middle School</v>
      </c>
      <c r="B5" s="95"/>
      <c r="C5" s="95"/>
      <c r="D5" s="95"/>
      <c r="E5" s="95"/>
      <c r="F5" s="95"/>
      <c r="G5" s="96"/>
    </row>
    <row r="6" ht="63.75" customHeight="1">
      <c r="A6" s="126" t="str">
        <f>'23-24 Master Sheet'!A7</f>
        <v>Inquiry Area 1 - Student Success</v>
      </c>
      <c r="B6" s="64"/>
      <c r="C6" s="127" t="s">
        <v>213</v>
      </c>
      <c r="D6" s="127" t="s">
        <v>214</v>
      </c>
      <c r="E6" s="128"/>
      <c r="F6" s="129"/>
      <c r="G6" s="130"/>
    </row>
    <row r="7">
      <c r="A7" s="131" t="str">
        <f>'23-24 Master Sheet'!A8</f>
        <v>The goal is that by the end of Spring instruction 2024, there will be a reduction of the number of students performing in the &lt;40th percentile in Math and Reading by 3% from Fall of 2023 to Spring 2024, as measured by MAP Growth Assessments</v>
      </c>
      <c r="B7" s="6"/>
      <c r="C7" s="132" t="s">
        <v>60</v>
      </c>
      <c r="D7" s="104" t="s">
        <v>143</v>
      </c>
      <c r="E7" s="133"/>
      <c r="F7" s="133"/>
      <c r="G7" s="134"/>
    </row>
    <row r="8">
      <c r="A8" s="9" t="s">
        <v>6</v>
      </c>
      <c r="B8" s="70" t="s">
        <v>92</v>
      </c>
      <c r="C8" s="171" t="s">
        <v>215</v>
      </c>
      <c r="D8" s="103" t="s">
        <v>216</v>
      </c>
      <c r="E8" s="171" t="s">
        <v>217</v>
      </c>
      <c r="F8" s="171" t="s">
        <v>218</v>
      </c>
      <c r="G8" s="171" t="s">
        <v>219</v>
      </c>
    </row>
    <row r="9">
      <c r="A9" s="28" t="str">
        <f>'23-24 Master Sheet'!A10</f>
        <v>This will be accomplished by establishing a Math and Reading support class specifically designed to address the needs of specific students in the lowest achieving percentile assessments. This initiative aims to significantly reduce the number of students falling within the low achieving range by providing targeted interventions and personalized support to facilitate their academic growth and success.</v>
      </c>
      <c r="B9" s="28" t="str">
        <f>'23-24 Master Sheet'!B10</f>
        <v>Reduce the percent of students scoring below the 40th percentile in Mathematics from 26% (Fall 2023) to 24% (Spring 2024) and in Reading from 21% (Fall 2023) to 19% (Spring 2024) as measured by MAP Growth Assessment.</v>
      </c>
      <c r="C9" s="104" t="s">
        <v>60</v>
      </c>
      <c r="D9" s="104" t="s">
        <v>64</v>
      </c>
      <c r="E9" s="178" t="s">
        <v>220</v>
      </c>
      <c r="F9" s="179" t="s">
        <v>221</v>
      </c>
      <c r="G9" s="179" t="s">
        <v>222</v>
      </c>
    </row>
    <row r="10" ht="33.0" customHeight="1">
      <c r="A10" s="126" t="str">
        <f>'23-24 Master Sheet'!A11</f>
        <v>Inquiry Area 2 - Adult Learning Culture</v>
      </c>
      <c r="B10" s="64"/>
      <c r="C10" s="127" t="s">
        <v>141</v>
      </c>
      <c r="D10" s="127" t="s">
        <v>142</v>
      </c>
      <c r="E10" s="128"/>
      <c r="F10" s="129"/>
      <c r="G10" s="130"/>
    </row>
    <row r="11">
      <c r="A11" s="131" t="str">
        <f>'23-24 Master Sheet'!A12</f>
        <v>Ensure that all teachers are actively and regularly participating in the PLC + process to foster the consistent use of standards-based, rigorous, and grade-level appropriate instruction and learning tasks for Tier I Instruction. This will be accomplished by admin supervision of weekly meetings, monthly classroom walkthroughs, and review of weekly lesson plans. Instructional monitoring observation data will show that in 85% of observations, tasks and instruction will be fully aligned with the standards.</v>
      </c>
      <c r="B11" s="6"/>
      <c r="C11" s="132" t="s">
        <v>60</v>
      </c>
      <c r="D11" s="180" t="s">
        <v>143</v>
      </c>
      <c r="E11" s="181"/>
      <c r="F11" s="182"/>
      <c r="G11" s="181"/>
      <c r="H11" s="183"/>
    </row>
    <row r="12" ht="34.5" customHeight="1">
      <c r="A12" s="9" t="s">
        <v>6</v>
      </c>
      <c r="B12" s="70" t="s">
        <v>92</v>
      </c>
      <c r="C12" s="138" t="s">
        <v>11</v>
      </c>
      <c r="D12" s="9" t="s">
        <v>144</v>
      </c>
      <c r="E12" s="9"/>
      <c r="F12" s="9" t="s">
        <v>115</v>
      </c>
      <c r="G12" s="9" t="s">
        <v>63</v>
      </c>
    </row>
    <row r="13" ht="662.25" customHeight="1">
      <c r="A13" s="37" t="str">
        <f>'23-24 Master Sheet'!A14</f>
        <v>Implement specific PLC structures aligned with the PLC + model to foster the consistent use of standards-based, rigorous, and grade-level appropriate instruction and learning tasks for Tier I Instruction.</v>
      </c>
      <c r="B13" s="28" t="str">
        <f>'23-24 Master Sheet'!B14</f>
        <v>Increased PLC Collaboration time and increased the efficacy of PLC groups.</v>
      </c>
      <c r="C13" s="104" t="s">
        <v>60</v>
      </c>
      <c r="D13" s="104" t="s">
        <v>64</v>
      </c>
      <c r="E13" s="179" t="s">
        <v>223</v>
      </c>
      <c r="F13" s="179" t="s">
        <v>224</v>
      </c>
      <c r="G13" s="179" t="s">
        <v>225</v>
      </c>
    </row>
    <row r="14" ht="27.75" customHeight="1">
      <c r="A14" s="126" t="str">
        <f>'23-24 Master Sheet'!A15</f>
        <v>Inquiry Area 3 - Connectedness</v>
      </c>
      <c r="B14" s="64"/>
      <c r="C14" s="127" t="s">
        <v>148</v>
      </c>
      <c r="D14" s="127" t="s">
        <v>142</v>
      </c>
      <c r="E14" s="128"/>
      <c r="F14" s="129"/>
      <c r="G14" s="130"/>
    </row>
    <row r="15">
      <c r="A15" s="99" t="str">
        <f>'23-24 Master Sheet'!A16</f>
        <v>Increase the percentage of parents who feel welcomed on campus and students who feel safe at school by 3 percentage points from 2022-2023</v>
      </c>
      <c r="B15" s="6"/>
      <c r="C15" s="132" t="s">
        <v>60</v>
      </c>
      <c r="D15" s="104" t="s">
        <v>226</v>
      </c>
      <c r="E15" s="136"/>
      <c r="F15" s="136"/>
      <c r="G15" s="137"/>
    </row>
    <row r="16" ht="35.25" customHeight="1">
      <c r="A16" s="9" t="s">
        <v>6</v>
      </c>
      <c r="B16" s="70" t="s">
        <v>92</v>
      </c>
      <c r="C16" s="9" t="s">
        <v>11</v>
      </c>
      <c r="D16" s="9" t="s">
        <v>144</v>
      </c>
      <c r="E16" s="9" t="s">
        <v>114</v>
      </c>
      <c r="F16" s="9" t="s">
        <v>115</v>
      </c>
      <c r="G16" s="9" t="s">
        <v>63</v>
      </c>
    </row>
    <row r="17" ht="763.5" customHeight="1">
      <c r="A17" s="37" t="str">
        <f>'23-24 Master Sheet'!A18</f>
        <v>Increase the number and frequency of family/community activities offered at Sig Rogich Middle School.</v>
      </c>
      <c r="B17" s="28" t="str">
        <f>'23-24 Master Sheet'!B18</f>
        <v>An increase in family and community engagement in school events and activities will foster a sense of belonging and school pride among all families.</v>
      </c>
      <c r="C17" s="104" t="s">
        <v>60</v>
      </c>
      <c r="D17" s="104" t="s">
        <v>226</v>
      </c>
      <c r="E17" s="178" t="s">
        <v>227</v>
      </c>
      <c r="F17" s="184" t="s">
        <v>228</v>
      </c>
      <c r="G17" s="179" t="s">
        <v>229</v>
      </c>
    </row>
    <row r="18" ht="15.0" customHeight="1">
      <c r="A18" s="22"/>
      <c r="B18" s="22"/>
      <c r="C18" s="22"/>
      <c r="D18" s="22"/>
      <c r="E18" s="22"/>
      <c r="F18" s="22"/>
      <c r="G18" s="22"/>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1">
    <mergeCell ref="A10:B10"/>
    <mergeCell ref="A11:B11"/>
    <mergeCell ref="A14:B14"/>
    <mergeCell ref="A15:B15"/>
    <mergeCell ref="C1:G2"/>
    <mergeCell ref="A2:B2"/>
    <mergeCell ref="A3:B3"/>
    <mergeCell ref="C3:D3"/>
    <mergeCell ref="A5:G5"/>
    <mergeCell ref="A6:B6"/>
    <mergeCell ref="A7:B7"/>
  </mergeCells>
  <conditionalFormatting sqref="C7 C9 C11 C13 C15 C17">
    <cfRule type="containsText" dxfId="0" priority="1" operator="containsText" text="Yes">
      <formula>NOT(ISERROR(SEARCH(("Yes"),(C7))))</formula>
    </cfRule>
  </conditionalFormatting>
  <conditionalFormatting sqref="C7 C9 C11 C13 C15 C17">
    <cfRule type="containsText" dxfId="2" priority="2" operator="containsText" text="No">
      <formula>NOT(ISERROR(SEARCH(("No"),(C7))))</formula>
    </cfRule>
  </conditionalFormatting>
  <dataValidations>
    <dataValidation type="list" allowBlank="1" sqref="D7 D11 D15">
      <formula1>"Continue (and update),Correct,Cancel"</formula1>
    </dataValidation>
    <dataValidation type="list" allowBlank="1" sqref="D9 D13 D17">
      <formula1>"Continue,Correct,Cancel"</formula1>
    </dataValidation>
    <dataValidation type="list" allowBlank="1" sqref="C7 C9 C11 C13 C15 C17">
      <formula1>"Yes,No"</formula1>
    </dataValidation>
  </dataValidations>
  <hyperlinks>
    <hyperlink r:id="rId1" ref="A2"/>
  </hyperlinks>
  <printOptions/>
  <pageMargins bottom="0.5" footer="0.0" header="0.0" left="0.25" right="0.25" top="0.5"/>
  <pageSetup fitToHeight="0" orientation="landscape"/>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8.63"/>
  </cols>
  <sheetData>
    <row r="1" ht="12.0" customHeight="1">
      <c r="A1" s="22" t="s">
        <v>152</v>
      </c>
    </row>
    <row r="2" ht="12.0" customHeight="1">
      <c r="A2" s="22" t="s">
        <v>19</v>
      </c>
    </row>
    <row r="3" ht="12.0" customHeight="1">
      <c r="A3" s="142" t="s">
        <v>5</v>
      </c>
    </row>
    <row r="4" ht="12.0" customHeight="1">
      <c r="A4" s="142" t="s">
        <v>153</v>
      </c>
    </row>
    <row r="5" ht="12.0" customHeight="1">
      <c r="A5" s="22" t="s">
        <v>154</v>
      </c>
    </row>
    <row r="6" ht="12.0" customHeight="1">
      <c r="A6" s="22" t="s">
        <v>24</v>
      </c>
    </row>
    <row r="7" ht="12.0" customHeight="1"/>
    <row r="8" ht="12.0" customHeight="1"/>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2" width="45.75"/>
    <col customWidth="1" min="3" max="4" width="29.13"/>
    <col customWidth="1" min="5" max="5" width="32.13"/>
    <col customWidth="1" min="6" max="6" width="12.63"/>
  </cols>
  <sheetData>
    <row r="1">
      <c r="A1" s="143" t="s">
        <v>155</v>
      </c>
      <c r="B1" s="144" t="s">
        <v>156</v>
      </c>
    </row>
    <row r="2" ht="18.0" customHeight="1"/>
    <row r="3" ht="62.25" customHeight="1">
      <c r="A3" s="51" t="s">
        <v>230</v>
      </c>
      <c r="B3" s="8"/>
      <c r="C3" s="53" t="s">
        <v>231</v>
      </c>
      <c r="D3" s="8"/>
      <c r="E3" s="6"/>
    </row>
    <row r="4" ht="91.5" customHeight="1">
      <c r="A4" s="54" t="s">
        <v>232</v>
      </c>
      <c r="B4" s="8"/>
      <c r="C4" s="54" t="s">
        <v>233</v>
      </c>
      <c r="D4" s="8"/>
      <c r="E4" s="6"/>
    </row>
    <row r="5">
      <c r="A5" s="55" t="s">
        <v>234</v>
      </c>
      <c r="B5" s="56"/>
      <c r="C5" s="57" t="s">
        <v>84</v>
      </c>
      <c r="D5" s="57" t="s">
        <v>85</v>
      </c>
      <c r="E5" s="57" t="s">
        <v>86</v>
      </c>
    </row>
    <row r="6">
      <c r="A6" s="58"/>
      <c r="B6" s="59"/>
      <c r="C6" s="185">
        <v>45554.0</v>
      </c>
      <c r="D6" s="185">
        <v>45686.0</v>
      </c>
      <c r="E6" s="62" t="s">
        <v>235</v>
      </c>
    </row>
    <row r="7">
      <c r="A7" s="63" t="s">
        <v>89</v>
      </c>
      <c r="B7" s="64"/>
      <c r="C7" s="65" t="s">
        <v>2</v>
      </c>
      <c r="D7" s="64"/>
      <c r="E7" s="66" t="s">
        <v>90</v>
      </c>
    </row>
    <row r="8">
      <c r="A8" s="67" t="s">
        <v>236</v>
      </c>
      <c r="B8" s="6"/>
      <c r="C8" s="82" t="s">
        <v>5</v>
      </c>
      <c r="D8" s="6"/>
      <c r="E8" s="69" t="str">
        <f>'24-25 Act 3'!C7</f>
        <v/>
      </c>
    </row>
    <row r="9">
      <c r="A9" s="70" t="s">
        <v>6</v>
      </c>
      <c r="B9" s="70" t="s">
        <v>92</v>
      </c>
      <c r="C9" s="57" t="s">
        <v>84</v>
      </c>
      <c r="D9" s="57" t="s">
        <v>85</v>
      </c>
      <c r="E9" s="70" t="s">
        <v>11</v>
      </c>
    </row>
    <row r="10">
      <c r="A10" s="72" t="s">
        <v>237</v>
      </c>
      <c r="B10" s="73" t="s">
        <v>238</v>
      </c>
      <c r="C10" s="186" t="str">
        <f>'24-25 Status Check 1'!C9</f>
        <v>Strong</v>
      </c>
      <c r="D10" s="69" t="str">
        <f>'24-25 Status Check 2'!C9</f>
        <v>Strong</v>
      </c>
      <c r="E10" s="69" t="str">
        <f>'24-25 Act 3'!C9</f>
        <v/>
      </c>
    </row>
    <row r="11">
      <c r="A11" s="76"/>
      <c r="B11" s="77"/>
      <c r="C11" s="78" t="str">
        <f>'24-25 Status Check 1'!C10</f>
        <v/>
      </c>
      <c r="D11" s="78" t="str">
        <f>'24-25 Status Check 2'!C10</f>
        <v/>
      </c>
      <c r="E11" s="78" t="str">
        <f>'24-25 Act 3'!C10</f>
        <v/>
      </c>
    </row>
    <row r="12">
      <c r="A12" s="79" t="s">
        <v>95</v>
      </c>
      <c r="B12" s="80"/>
      <c r="C12" s="81" t="s">
        <v>2</v>
      </c>
      <c r="D12" s="80"/>
      <c r="E12" s="57" t="str">
        <f>'24-25 Act 3'!C11</f>
        <v>Did we achieve our Adult Learning Culture goal?</v>
      </c>
    </row>
    <row r="13">
      <c r="A13" s="67" t="s">
        <v>164</v>
      </c>
      <c r="B13" s="6"/>
      <c r="C13" s="82" t="s">
        <v>19</v>
      </c>
      <c r="D13" s="6"/>
      <c r="E13" s="69" t="str">
        <f>'24-25 Act 3'!C12</f>
        <v/>
      </c>
    </row>
    <row r="14">
      <c r="A14" s="70" t="s">
        <v>6</v>
      </c>
      <c r="B14" s="70" t="s">
        <v>92</v>
      </c>
      <c r="C14" s="57" t="s">
        <v>84</v>
      </c>
      <c r="D14" s="57" t="s">
        <v>85</v>
      </c>
      <c r="E14" s="70" t="s">
        <v>11</v>
      </c>
    </row>
    <row r="15">
      <c r="A15" s="72" t="s">
        <v>239</v>
      </c>
      <c r="B15" s="73" t="s">
        <v>166</v>
      </c>
      <c r="C15" s="187" t="str">
        <f>'24-25 Status Check 1'!C14</f>
        <v>Strong</v>
      </c>
      <c r="D15" s="69" t="str">
        <f>'24-25 Status Check 2'!C14</f>
        <v>Strong</v>
      </c>
      <c r="E15" s="69" t="str">
        <f>'24-25 Act 3'!C14</f>
        <v/>
      </c>
    </row>
    <row r="16">
      <c r="A16" s="76"/>
      <c r="B16" s="77"/>
      <c r="C16" s="78" t="str">
        <f>'24-25 Status Check 1'!C15</f>
        <v/>
      </c>
      <c r="D16" s="78" t="str">
        <f>'24-25 Status Check 2'!C15</f>
        <v/>
      </c>
      <c r="E16" s="78" t="str">
        <f>'24-25 Act 3'!C15</f>
        <v/>
      </c>
    </row>
    <row r="17">
      <c r="A17" s="79" t="s">
        <v>99</v>
      </c>
      <c r="B17" s="80"/>
      <c r="C17" s="81" t="s">
        <v>2</v>
      </c>
      <c r="D17" s="80"/>
      <c r="E17" s="57" t="str">
        <f>'24-25 Act 3'!C16</f>
        <v>Did we achieve our Connectedness goal?</v>
      </c>
    </row>
    <row r="18">
      <c r="A18" s="67" t="s">
        <v>240</v>
      </c>
      <c r="B18" s="6"/>
      <c r="C18" s="82" t="s">
        <v>24</v>
      </c>
      <c r="D18" s="6"/>
      <c r="E18" s="69" t="str">
        <f>'24-25 Act 3'!C17</f>
        <v/>
      </c>
    </row>
    <row r="19">
      <c r="A19" s="70" t="s">
        <v>6</v>
      </c>
      <c r="B19" s="70" t="s">
        <v>101</v>
      </c>
      <c r="C19" s="57" t="s">
        <v>84</v>
      </c>
      <c r="D19" s="57" t="s">
        <v>85</v>
      </c>
      <c r="E19" s="70" t="s">
        <v>11</v>
      </c>
    </row>
    <row r="20" ht="109.5" customHeight="1">
      <c r="A20" s="72" t="s">
        <v>241</v>
      </c>
      <c r="B20" s="73" t="s">
        <v>242</v>
      </c>
      <c r="C20" s="69" t="str">
        <f>'24-25 Status Check 1'!C19</f>
        <v>Strong</v>
      </c>
      <c r="D20" s="69" t="str">
        <f>'24-25 Status Check 2'!C19</f>
        <v>Strong</v>
      </c>
      <c r="E20" s="69" t="str">
        <f>'24-25 Act 3'!C19</f>
        <v/>
      </c>
    </row>
    <row r="21" ht="15.75" customHeight="1">
      <c r="A21" s="76"/>
      <c r="B21" s="77"/>
      <c r="C21" s="78" t="str">
        <f>'24-25 Status Check 1'!C20</f>
        <v/>
      </c>
      <c r="D21" s="78" t="str">
        <f>'24-25 Status Check 2'!C20</f>
        <v/>
      </c>
      <c r="E21" s="78" t="str">
        <f>'24-25 Act 3'!C20</f>
        <v/>
      </c>
    </row>
    <row r="22" ht="15.0" customHeight="1">
      <c r="A22" s="22"/>
      <c r="B22" s="22"/>
      <c r="C22" s="22"/>
      <c r="D22" s="22"/>
      <c r="E22" s="22"/>
    </row>
    <row r="23" ht="15.0" customHeight="1">
      <c r="A23" s="83"/>
      <c r="B23" s="22"/>
      <c r="C23" s="22"/>
      <c r="D23" s="22"/>
      <c r="E23" s="2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1:A2"/>
    <mergeCell ref="B1:E2"/>
    <mergeCell ref="A3:B3"/>
    <mergeCell ref="C3:E3"/>
    <mergeCell ref="A4:B4"/>
    <mergeCell ref="C4:E4"/>
    <mergeCell ref="A5:B6"/>
    <mergeCell ref="A13:B13"/>
    <mergeCell ref="A17:B17"/>
    <mergeCell ref="C17:D17"/>
    <mergeCell ref="A18:B18"/>
    <mergeCell ref="C18:D18"/>
    <mergeCell ref="A7:B7"/>
    <mergeCell ref="C7:D7"/>
    <mergeCell ref="A8:B8"/>
    <mergeCell ref="C8:D8"/>
    <mergeCell ref="A12:B12"/>
    <mergeCell ref="C12:D12"/>
    <mergeCell ref="C13:D13"/>
  </mergeCells>
  <conditionalFormatting sqref="C10">
    <cfRule type="containsText" dxfId="3" priority="1" operator="containsText" text="Strong">
      <formula>NOT(ISERROR(SEARCH(("Strong"),(C10))))</formula>
    </cfRule>
  </conditionalFormatting>
  <conditionalFormatting sqref="C10:D11">
    <cfRule type="containsText" dxfId="0" priority="2" operator="containsText" text="Strong">
      <formula>NOT(ISERROR(SEARCH(("Strong"),(C10))))</formula>
    </cfRule>
  </conditionalFormatting>
  <conditionalFormatting sqref="C10:D11">
    <cfRule type="containsText" dxfId="1" priority="3" operator="containsText" text="At Risk">
      <formula>NOT(ISERROR(SEARCH(("At Risk"),(C10))))</formula>
    </cfRule>
  </conditionalFormatting>
  <conditionalFormatting sqref="C10:D11">
    <cfRule type="containsText" dxfId="2" priority="4" operator="containsText" text="Needs Immediate Attention">
      <formula>NOT(ISERROR(SEARCH(("Needs Immediate Attention"),(C10))))</formula>
    </cfRule>
  </conditionalFormatting>
  <conditionalFormatting sqref="C10 C15:D16">
    <cfRule type="containsText" dxfId="0" priority="5" operator="containsText" text="Strong">
      <formula>NOT(ISERROR(SEARCH(("Strong"),(C10))))</formula>
    </cfRule>
  </conditionalFormatting>
  <conditionalFormatting sqref="C10 C15:D16">
    <cfRule type="containsText" dxfId="1" priority="6" operator="containsText" text="At Risk">
      <formula>NOT(ISERROR(SEARCH(("At Risk"),(C10))))</formula>
    </cfRule>
  </conditionalFormatting>
  <conditionalFormatting sqref="C10 C15:D16">
    <cfRule type="containsText" dxfId="2" priority="7" operator="containsText" text="Needs Immediate Attention">
      <formula>NOT(ISERROR(SEARCH(("Needs Immediate Attention"),(C10))))</formula>
    </cfRule>
  </conditionalFormatting>
  <conditionalFormatting sqref="C10 C20:D20">
    <cfRule type="containsText" dxfId="0" priority="8" operator="containsText" text="Strong">
      <formula>NOT(ISERROR(SEARCH(("Strong"),(C10))))</formula>
    </cfRule>
  </conditionalFormatting>
  <conditionalFormatting sqref="C10 C20:D20">
    <cfRule type="containsText" dxfId="1" priority="9" operator="containsText" text="At Risk">
      <formula>NOT(ISERROR(SEARCH(("At Risk"),(C10))))</formula>
    </cfRule>
  </conditionalFormatting>
  <conditionalFormatting sqref="C10 C20:D20">
    <cfRule type="containsText" dxfId="2" priority="10" operator="containsText" text="Needs Immediate Attention">
      <formula>NOT(ISERROR(SEARCH(("Needs Immediate Attention"),(C10))))</formula>
    </cfRule>
  </conditionalFormatting>
  <conditionalFormatting sqref="E10 E15 E20">
    <cfRule type="containsText" dxfId="2" priority="11" operator="containsText" text="No">
      <formula>NOT(ISERROR(SEARCH(("No"),(E10))))</formula>
    </cfRule>
  </conditionalFormatting>
  <conditionalFormatting sqref="E10 E15 E20">
    <cfRule type="containsText" dxfId="0" priority="12" operator="containsText" text="Yes">
      <formula>NOT(ISERROR(SEARCH(("Yes"),(E10))))</formula>
    </cfRule>
  </conditionalFormatting>
  <conditionalFormatting sqref="E13 E18">
    <cfRule type="containsText" dxfId="0" priority="13" operator="containsText" text="Yes">
      <formula>NOT(ISERROR(SEARCH(("Yes"),(E13))))</formula>
    </cfRule>
  </conditionalFormatting>
  <conditionalFormatting sqref="E13 E18">
    <cfRule type="containsText" dxfId="2" priority="14" operator="containsText" text="No">
      <formula>NOT(ISERROR(SEARCH(("No"),(E13))))</formula>
    </cfRule>
  </conditionalFormatting>
  <conditionalFormatting sqref="E8 E10:E11 E13 E15:E16 E18 E20">
    <cfRule type="containsText" dxfId="0" priority="15" operator="containsText" text="Yes">
      <formula>NOT(ISERROR(SEARCH(("Yes"),(E8))))</formula>
    </cfRule>
  </conditionalFormatting>
  <conditionalFormatting sqref="E8 E10:E11 E13 E15:E16 E18 E20">
    <cfRule type="containsText" dxfId="2" priority="16" operator="containsText" text="No">
      <formula>NOT(ISERROR(SEARCH(("No"),(E8))))</formula>
    </cfRule>
  </conditionalFormatting>
  <conditionalFormatting sqref="E11">
    <cfRule type="containsText" dxfId="0" priority="17" operator="containsText" text="Strong">
      <formula>NOT(ISERROR(SEARCH(("Strong"),(E11))))</formula>
    </cfRule>
  </conditionalFormatting>
  <conditionalFormatting sqref="E11">
    <cfRule type="containsText" dxfId="1" priority="18" operator="containsText" text="At Risk">
      <formula>NOT(ISERROR(SEARCH(("At Risk"),(E11))))</formula>
    </cfRule>
  </conditionalFormatting>
  <conditionalFormatting sqref="E11">
    <cfRule type="containsText" dxfId="2" priority="19" operator="containsText" text="Needs Immediate Attention">
      <formula>NOT(ISERROR(SEARCH(("Needs Immediate Attention"),(E11))))</formula>
    </cfRule>
  </conditionalFormatting>
  <conditionalFormatting sqref="E16">
    <cfRule type="containsText" dxfId="0" priority="20" operator="containsText" text="Strong">
      <formula>NOT(ISERROR(SEARCH(("Strong"),(E16))))</formula>
    </cfRule>
  </conditionalFormatting>
  <conditionalFormatting sqref="E16">
    <cfRule type="containsText" dxfId="1" priority="21" operator="containsText" text="At Risk">
      <formula>NOT(ISERROR(SEARCH(("At Risk"),(E16))))</formula>
    </cfRule>
  </conditionalFormatting>
  <conditionalFormatting sqref="E16">
    <cfRule type="containsText" dxfId="2" priority="22" operator="containsText" text="Needs Immediate Attention">
      <formula>NOT(ISERROR(SEARCH(("Needs Immediate Attention"),(E16))))</formula>
    </cfRule>
  </conditionalFormatting>
  <conditionalFormatting sqref="C21:D21">
    <cfRule type="containsText" dxfId="0" priority="23" operator="containsText" text="Strong">
      <formula>NOT(ISERROR(SEARCH(("Strong"),(C21))))</formula>
    </cfRule>
  </conditionalFormatting>
  <conditionalFormatting sqref="C21:D21">
    <cfRule type="containsText" dxfId="1" priority="24" operator="containsText" text="At Risk">
      <formula>NOT(ISERROR(SEARCH(("At Risk"),(C21))))</formula>
    </cfRule>
  </conditionalFormatting>
  <conditionalFormatting sqref="C21:D21">
    <cfRule type="containsText" dxfId="2" priority="25" operator="containsText" text="Needs Immediate Attention">
      <formula>NOT(ISERROR(SEARCH(("Needs Immediate Attention"),(C21))))</formula>
    </cfRule>
  </conditionalFormatting>
  <conditionalFormatting sqref="E21">
    <cfRule type="containsText" dxfId="0" priority="26" operator="containsText" text="Yes">
      <formula>NOT(ISERROR(SEARCH(("Yes"),(E21))))</formula>
    </cfRule>
  </conditionalFormatting>
  <conditionalFormatting sqref="E21">
    <cfRule type="containsText" dxfId="2" priority="27" operator="containsText" text="No">
      <formula>NOT(ISERROR(SEARCH(("No"),(E21))))</formula>
    </cfRule>
  </conditionalFormatting>
  <conditionalFormatting sqref="E21">
    <cfRule type="containsText" dxfId="0" priority="28" operator="containsText" text="Strong">
      <formula>NOT(ISERROR(SEARCH(("Strong"),(E21))))</formula>
    </cfRule>
  </conditionalFormatting>
  <conditionalFormatting sqref="E21">
    <cfRule type="containsText" dxfId="1" priority="29" operator="containsText" text="At Risk">
      <formula>NOT(ISERROR(SEARCH(("At Risk"),(E21))))</formula>
    </cfRule>
  </conditionalFormatting>
  <conditionalFormatting sqref="E21">
    <cfRule type="containsText" dxfId="2" priority="30" operator="containsText" text="Needs Immediate Attention">
      <formula>NOT(ISERROR(SEARCH(("Needs Immediate Attention"),(E21))))</formula>
    </cfRule>
  </conditionalFormatting>
  <dataValidations>
    <dataValidation type="list" allowBlank="1" showErrorMessage="1" sqref="C8 C13 C18">
      <formula1>"Nevada Education Goal 1: All children birth through third grade have access to quality early care and education,Nevada Education Goal 2: All students have access to effective educators,Nevada Education Goal 3: All students experience continued academic gr"&amp;"owth,Nevada Education Goal 4: All students graduate future-ready and globally prepared for postsecondary success and civic life,Nevada Education Goal 5: All students have access to new and continued educational opportunities supported by funding that is a"&amp;"dministered transparently consistently and in accordance with legislative or grant guidelines,Nevada Education Goal 6: All students and adults learn and work together in safe environments where identities and relationships are valued and celebrated"</formula1>
    </dataValidation>
  </dataValidations>
  <printOptions/>
  <pageMargins bottom="0.75" footer="0.0" header="0.0" left="0.25" right="0.25" top="0.75"/>
  <pageSetup fitToHeight="0" orientation="landscape"/>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2" width="42.38"/>
    <col customWidth="1" min="3" max="3" width="18.63"/>
    <col customWidth="1" min="4" max="6" width="35.13"/>
  </cols>
  <sheetData>
    <row r="1">
      <c r="A1" s="143" t="s">
        <v>170</v>
      </c>
      <c r="B1" s="167"/>
      <c r="C1" s="168" t="s">
        <v>171</v>
      </c>
      <c r="G1" s="89"/>
      <c r="H1" s="89"/>
      <c r="I1" s="89"/>
      <c r="J1" s="89"/>
      <c r="K1" s="89"/>
      <c r="L1" s="89"/>
      <c r="M1" s="89"/>
      <c r="N1" s="89"/>
      <c r="O1" s="89"/>
      <c r="P1" s="89"/>
      <c r="Q1" s="89"/>
      <c r="R1" s="89"/>
      <c r="S1" s="89"/>
      <c r="T1" s="89"/>
      <c r="U1" s="89"/>
      <c r="V1" s="89"/>
      <c r="W1" s="89"/>
      <c r="X1" s="89"/>
      <c r="Y1" s="89"/>
      <c r="Z1" s="89"/>
    </row>
    <row r="2">
      <c r="A2" s="169" t="s">
        <v>172</v>
      </c>
      <c r="G2" s="89"/>
      <c r="H2" s="89"/>
      <c r="I2" s="89"/>
      <c r="J2" s="89"/>
      <c r="K2" s="89"/>
      <c r="L2" s="89"/>
      <c r="M2" s="89"/>
      <c r="N2" s="89"/>
      <c r="O2" s="89"/>
      <c r="P2" s="89"/>
      <c r="Q2" s="89"/>
      <c r="R2" s="89"/>
      <c r="S2" s="89"/>
      <c r="T2" s="89"/>
      <c r="U2" s="89"/>
      <c r="V2" s="89"/>
      <c r="W2" s="89"/>
      <c r="X2" s="89"/>
      <c r="Y2" s="89"/>
      <c r="Z2" s="89"/>
    </row>
    <row r="3">
      <c r="A3" s="84" t="s">
        <v>243</v>
      </c>
      <c r="B3" s="121"/>
      <c r="C3" s="170" t="s">
        <v>244</v>
      </c>
      <c r="D3" s="121"/>
      <c r="E3" s="87"/>
      <c r="F3" s="88"/>
      <c r="G3" s="89"/>
      <c r="H3" s="89"/>
      <c r="I3" s="89"/>
      <c r="J3" s="89"/>
      <c r="K3" s="89"/>
      <c r="L3" s="89"/>
      <c r="M3" s="89"/>
      <c r="N3" s="89"/>
      <c r="O3" s="89"/>
      <c r="P3" s="89"/>
      <c r="Q3" s="89"/>
      <c r="R3" s="89"/>
      <c r="S3" s="89"/>
      <c r="T3" s="89"/>
      <c r="U3" s="89"/>
      <c r="V3" s="89"/>
      <c r="W3" s="89"/>
      <c r="X3" s="89"/>
      <c r="Y3" s="89"/>
      <c r="Z3" s="89"/>
    </row>
    <row r="4">
      <c r="A4" s="90"/>
      <c r="B4" s="91"/>
      <c r="C4" s="92"/>
      <c r="D4" s="92"/>
      <c r="E4" s="90"/>
      <c r="F4" s="93"/>
      <c r="G4" s="89"/>
      <c r="H4" s="89"/>
      <c r="I4" s="89"/>
      <c r="J4" s="89"/>
      <c r="K4" s="89"/>
      <c r="L4" s="89"/>
      <c r="M4" s="89"/>
      <c r="N4" s="89"/>
      <c r="O4" s="89"/>
      <c r="P4" s="89"/>
      <c r="Q4" s="89"/>
      <c r="R4" s="89"/>
      <c r="S4" s="89"/>
      <c r="T4" s="89"/>
      <c r="U4" s="89"/>
      <c r="V4" s="89"/>
      <c r="W4" s="89"/>
      <c r="X4" s="89"/>
      <c r="Y4" s="89"/>
      <c r="Z4" s="89"/>
    </row>
    <row r="5">
      <c r="A5" s="94" t="str">
        <f>'24-25 Master Sheet'!A5</f>
        <v>School Name:   Sig Rogich Middle School</v>
      </c>
      <c r="B5" s="95"/>
      <c r="C5" s="95"/>
      <c r="D5" s="95"/>
      <c r="E5" s="95"/>
      <c r="F5" s="96"/>
      <c r="G5" s="89"/>
      <c r="H5" s="89"/>
      <c r="I5" s="89"/>
      <c r="J5" s="89"/>
      <c r="K5" s="89"/>
      <c r="L5" s="89"/>
      <c r="M5" s="89"/>
      <c r="N5" s="89"/>
      <c r="O5" s="89"/>
      <c r="P5" s="89"/>
      <c r="Q5" s="89"/>
      <c r="R5" s="89"/>
      <c r="S5" s="89"/>
      <c r="T5" s="89"/>
      <c r="U5" s="89"/>
      <c r="V5" s="89"/>
      <c r="W5" s="89"/>
      <c r="X5" s="89"/>
      <c r="Y5" s="89"/>
      <c r="Z5" s="89"/>
    </row>
    <row r="6">
      <c r="A6" s="97" t="str">
        <f>'24-25 Master Sheet'!A7</f>
        <v>Inquiry Area 1 - Student Success</v>
      </c>
      <c r="B6" s="98"/>
      <c r="C6" s="98"/>
      <c r="D6" s="98"/>
      <c r="E6" s="98"/>
      <c r="F6" s="80"/>
      <c r="G6" s="89"/>
      <c r="H6" s="89"/>
      <c r="I6" s="89"/>
      <c r="J6" s="89"/>
      <c r="K6" s="89"/>
      <c r="L6" s="89"/>
      <c r="M6" s="89"/>
      <c r="N6" s="89"/>
      <c r="O6" s="89"/>
      <c r="P6" s="89"/>
      <c r="Q6" s="89"/>
      <c r="R6" s="89"/>
      <c r="S6" s="89"/>
      <c r="T6" s="89"/>
      <c r="U6" s="89"/>
      <c r="V6" s="89"/>
      <c r="W6" s="89"/>
      <c r="X6" s="89"/>
      <c r="Y6" s="89"/>
      <c r="Z6" s="89"/>
    </row>
    <row r="7">
      <c r="A7" s="99" t="str">
        <f>'24-25 Master Sheet'!A8</f>
        <v>By the end of Spring instruction 2025, 15% of students currently performing at the 70th percentile and above in reading on the Fall 2024 MAP assessment will show growth as measured by the Spring 2025 MAP Growth Assessment.</v>
      </c>
      <c r="B7" s="6"/>
      <c r="C7" s="100"/>
      <c r="D7" s="101"/>
      <c r="E7" s="101"/>
      <c r="F7" s="102"/>
      <c r="G7" s="89"/>
      <c r="H7" s="89"/>
      <c r="I7" s="89"/>
      <c r="J7" s="89"/>
      <c r="K7" s="89"/>
      <c r="L7" s="89"/>
      <c r="M7" s="89"/>
      <c r="N7" s="89"/>
      <c r="O7" s="89"/>
      <c r="P7" s="89"/>
      <c r="Q7" s="89"/>
      <c r="R7" s="89"/>
      <c r="S7" s="89"/>
      <c r="T7" s="89"/>
      <c r="U7" s="89"/>
      <c r="V7" s="89"/>
      <c r="W7" s="89"/>
      <c r="X7" s="89"/>
      <c r="Y7" s="89"/>
      <c r="Z7" s="89"/>
    </row>
    <row r="8">
      <c r="A8" s="9" t="s">
        <v>6</v>
      </c>
      <c r="B8" s="70" t="s">
        <v>92</v>
      </c>
      <c r="C8" s="103" t="s">
        <v>245</v>
      </c>
      <c r="D8" s="103" t="s">
        <v>246</v>
      </c>
      <c r="E8" s="103" t="s">
        <v>247</v>
      </c>
      <c r="F8" s="103" t="s">
        <v>248</v>
      </c>
      <c r="G8" s="89"/>
      <c r="H8" s="89"/>
      <c r="I8" s="89"/>
      <c r="J8" s="89"/>
      <c r="K8" s="89"/>
      <c r="L8" s="89"/>
      <c r="M8" s="89"/>
      <c r="N8" s="89"/>
      <c r="O8" s="89"/>
      <c r="P8" s="89"/>
      <c r="Q8" s="89"/>
      <c r="R8" s="89"/>
      <c r="S8" s="89"/>
      <c r="T8" s="89"/>
      <c r="U8" s="89"/>
      <c r="V8" s="89"/>
      <c r="W8" s="89"/>
      <c r="X8" s="89"/>
      <c r="Y8" s="89"/>
      <c r="Z8" s="89"/>
    </row>
    <row r="9">
      <c r="A9" s="28" t="str">
        <f>'24-25 Master Sheet'!A10</f>
        <v>This will be accomplished by: 
~continuing to carefully monitor student achievement.
~leveling classes to ensure all students are appropriately placed. 
~the learning strategist working closely with teachers and students to provide differentiated support that increases rigor in all classrooms. 
~ensuring that instructional rounds are focused on maintaining rigor for our high achieving students.
~providing targeted professional learning focused on increasing rigor to move students into the 70th percentile and above.
~monitoring lesson plans.</v>
      </c>
      <c r="B9" s="28" t="str">
        <f>'24-25 Master Sheet'!B10</f>
        <v>Increase the academic growth of students performing in the 70th percentile and above in reading.
</v>
      </c>
      <c r="C9" s="104" t="s">
        <v>39</v>
      </c>
      <c r="D9" s="105" t="s">
        <v>249</v>
      </c>
      <c r="E9" s="188" t="s">
        <v>250</v>
      </c>
      <c r="F9" s="105" t="s">
        <v>251</v>
      </c>
      <c r="G9" s="89"/>
      <c r="H9" s="89"/>
      <c r="I9" s="89"/>
      <c r="J9" s="89"/>
      <c r="K9" s="89"/>
      <c r="L9" s="89"/>
      <c r="M9" s="89"/>
      <c r="N9" s="89"/>
      <c r="O9" s="89"/>
      <c r="P9" s="89"/>
      <c r="Q9" s="89"/>
      <c r="R9" s="89"/>
      <c r="S9" s="89"/>
      <c r="T9" s="89"/>
      <c r="U9" s="89"/>
      <c r="V9" s="89"/>
      <c r="W9" s="89"/>
      <c r="X9" s="89"/>
      <c r="Y9" s="89"/>
      <c r="Z9" s="89"/>
    </row>
    <row r="10">
      <c r="A10" s="106" t="str">
        <f>'24-25 Master Sheet'!A11</f>
        <v/>
      </c>
      <c r="B10" s="106" t="str">
        <f>'24-25 Master Sheet'!B11</f>
        <v/>
      </c>
      <c r="C10" s="29"/>
      <c r="D10" s="108"/>
      <c r="E10" s="108"/>
      <c r="F10" s="108"/>
      <c r="G10" s="89"/>
      <c r="H10" s="89"/>
      <c r="I10" s="89"/>
      <c r="J10" s="89"/>
      <c r="K10" s="89"/>
      <c r="L10" s="89"/>
      <c r="M10" s="89"/>
      <c r="N10" s="89"/>
      <c r="O10" s="89"/>
      <c r="P10" s="89"/>
      <c r="Q10" s="89"/>
      <c r="R10" s="89"/>
      <c r="S10" s="89"/>
      <c r="T10" s="89"/>
      <c r="U10" s="89"/>
      <c r="V10" s="89"/>
      <c r="W10" s="89"/>
      <c r="X10" s="89"/>
      <c r="Y10" s="89"/>
      <c r="Z10" s="89"/>
    </row>
    <row r="11">
      <c r="A11" s="109" t="str">
        <f>'24-25 Master Sheet'!A12</f>
        <v>Inquiry Area 2 - Adult Learning Culture</v>
      </c>
      <c r="B11" s="110"/>
      <c r="C11" s="110"/>
      <c r="D11" s="110"/>
      <c r="E11" s="110"/>
      <c r="F11" s="64"/>
      <c r="G11" s="89"/>
      <c r="H11" s="89"/>
      <c r="I11" s="89"/>
      <c r="J11" s="89"/>
      <c r="K11" s="89"/>
      <c r="L11" s="89"/>
      <c r="M11" s="89"/>
      <c r="N11" s="89"/>
      <c r="O11" s="89"/>
      <c r="P11" s="89"/>
      <c r="Q11" s="89"/>
      <c r="R11" s="89"/>
      <c r="S11" s="89"/>
      <c r="T11" s="89"/>
      <c r="U11" s="89"/>
      <c r="V11" s="89"/>
      <c r="W11" s="89"/>
      <c r="X11" s="89"/>
      <c r="Y11" s="89"/>
      <c r="Z11" s="89"/>
    </row>
    <row r="12">
      <c r="A12" s="99" t="str">
        <f>'24-25 Master Sheet'!A13</f>
        <v>Ensure that all teachers are actively and regularly participating in the PLC + process to foster the consistent use of standards-based, rigorous, and grade-level appropriate instruction and learning tasks for Tier I Instruction. This will be accomplished by admin supervision of weekly meetings, monthly classroom walkthroughs, and review of weekly lesson plans. Instructional monitoring observation data will show that in 85% of observations, tasks and instruction will be fully aligned with the standards.</v>
      </c>
      <c r="B12" s="6"/>
      <c r="C12" s="111"/>
      <c r="D12" s="8"/>
      <c r="E12" s="8"/>
      <c r="F12" s="6"/>
      <c r="G12" s="89"/>
      <c r="H12" s="89"/>
      <c r="I12" s="89"/>
      <c r="J12" s="89"/>
      <c r="K12" s="89"/>
      <c r="L12" s="89"/>
      <c r="M12" s="89"/>
      <c r="N12" s="89"/>
      <c r="O12" s="89"/>
      <c r="P12" s="89"/>
      <c r="Q12" s="89"/>
      <c r="R12" s="89"/>
      <c r="S12" s="89"/>
      <c r="T12" s="89"/>
      <c r="U12" s="89"/>
      <c r="V12" s="89"/>
      <c r="W12" s="89"/>
      <c r="X12" s="89"/>
      <c r="Y12" s="89"/>
      <c r="Z12" s="89"/>
    </row>
    <row r="13">
      <c r="A13" s="9" t="s">
        <v>6</v>
      </c>
      <c r="B13" s="70" t="s">
        <v>92</v>
      </c>
      <c r="C13" s="9" t="s">
        <v>113</v>
      </c>
      <c r="D13" s="9" t="s">
        <v>114</v>
      </c>
      <c r="E13" s="9" t="s">
        <v>115</v>
      </c>
      <c r="F13" s="9" t="s">
        <v>63</v>
      </c>
      <c r="G13" s="89"/>
      <c r="H13" s="89"/>
      <c r="I13" s="89"/>
      <c r="J13" s="89"/>
      <c r="K13" s="89"/>
      <c r="L13" s="89"/>
      <c r="M13" s="89"/>
      <c r="N13" s="89"/>
      <c r="O13" s="89"/>
      <c r="P13" s="89"/>
      <c r="Q13" s="89"/>
      <c r="R13" s="89"/>
      <c r="S13" s="89"/>
      <c r="T13" s="89"/>
      <c r="U13" s="89"/>
      <c r="V13" s="89"/>
      <c r="W13" s="89"/>
      <c r="X13" s="89"/>
      <c r="Y13" s="89"/>
      <c r="Z13" s="89"/>
    </row>
    <row r="14">
      <c r="A14" s="37" t="str">
        <f>'24-25 Master Sheet'!A15</f>
        <v>Implement specific PLC structures aligned with the PLC + model to foster the consistent use of standards-based,
rigorous, and grade-level appropriate instruction and learning tasks for Tier I Instruction.
</v>
      </c>
      <c r="B14" s="28" t="str">
        <f>'24-25 Master Sheet'!B15</f>
        <v>Increased PLC Collaboration time and increased the efficacy of PLC groups.</v>
      </c>
      <c r="C14" s="112" t="s">
        <v>39</v>
      </c>
      <c r="D14" s="105" t="s">
        <v>252</v>
      </c>
      <c r="E14" s="189" t="s">
        <v>253</v>
      </c>
      <c r="F14" s="189" t="s">
        <v>254</v>
      </c>
      <c r="G14" s="89"/>
      <c r="H14" s="89"/>
      <c r="I14" s="89"/>
      <c r="J14" s="89"/>
      <c r="K14" s="89"/>
      <c r="L14" s="89"/>
      <c r="M14" s="89"/>
      <c r="N14" s="89"/>
      <c r="O14" s="89"/>
      <c r="P14" s="89"/>
      <c r="Q14" s="89"/>
      <c r="R14" s="89"/>
      <c r="S14" s="89"/>
      <c r="T14" s="89"/>
      <c r="U14" s="89"/>
      <c r="V14" s="89"/>
      <c r="W14" s="89"/>
      <c r="X14" s="89"/>
      <c r="Y14" s="89"/>
      <c r="Z14" s="89"/>
    </row>
    <row r="15">
      <c r="A15" s="113" t="str">
        <f>'24-25 Master Sheet'!A16</f>
        <v/>
      </c>
      <c r="B15" s="106" t="str">
        <f>'24-25 Master Sheet'!B16</f>
        <v/>
      </c>
      <c r="C15" s="107"/>
      <c r="D15" s="108"/>
      <c r="E15" s="108"/>
      <c r="F15" s="108"/>
      <c r="G15" s="89"/>
      <c r="H15" s="89"/>
      <c r="I15" s="89"/>
      <c r="J15" s="89"/>
      <c r="K15" s="89"/>
      <c r="L15" s="89"/>
      <c r="M15" s="89"/>
      <c r="N15" s="89"/>
      <c r="O15" s="89"/>
      <c r="P15" s="89"/>
      <c r="Q15" s="89"/>
      <c r="R15" s="89"/>
      <c r="S15" s="89"/>
      <c r="T15" s="89"/>
      <c r="U15" s="89"/>
      <c r="V15" s="89"/>
      <c r="W15" s="89"/>
      <c r="X15" s="89"/>
      <c r="Y15" s="89"/>
      <c r="Z15" s="89"/>
    </row>
    <row r="16">
      <c r="A16" s="109" t="str">
        <f>'24-25 Master Sheet'!A17</f>
        <v>Inquiry Area 3 - Connectedness</v>
      </c>
      <c r="B16" s="110"/>
      <c r="C16" s="110"/>
      <c r="D16" s="110"/>
      <c r="E16" s="110"/>
      <c r="F16" s="64"/>
      <c r="G16" s="89"/>
      <c r="H16" s="89"/>
      <c r="I16" s="89"/>
      <c r="J16" s="89"/>
      <c r="K16" s="89"/>
      <c r="L16" s="89"/>
      <c r="M16" s="89"/>
      <c r="N16" s="89"/>
      <c r="O16" s="89"/>
      <c r="P16" s="89"/>
      <c r="Q16" s="89"/>
      <c r="R16" s="89"/>
      <c r="S16" s="89"/>
      <c r="T16" s="89"/>
      <c r="U16" s="89"/>
      <c r="V16" s="89"/>
      <c r="W16" s="89"/>
      <c r="X16" s="89"/>
      <c r="Y16" s="89"/>
      <c r="Z16" s="89"/>
    </row>
    <row r="17">
      <c r="A17" s="99" t="str">
        <f>'24-25 Master Sheet'!A18</f>
        <v>Reduce the number of behavior events from 854 in the 2023-2024 school year to 810 or less in the 2024-2025 school year.  This represents a 5% decrease in behavior events.</v>
      </c>
      <c r="B17" s="6"/>
      <c r="C17" s="111"/>
      <c r="D17" s="8"/>
      <c r="E17" s="8"/>
      <c r="F17" s="6"/>
      <c r="G17" s="89"/>
      <c r="H17" s="89"/>
      <c r="I17" s="89"/>
      <c r="J17" s="89"/>
      <c r="K17" s="89"/>
      <c r="L17" s="89"/>
      <c r="M17" s="89"/>
      <c r="N17" s="89"/>
      <c r="O17" s="89"/>
      <c r="P17" s="89"/>
      <c r="Q17" s="89"/>
      <c r="R17" s="89"/>
      <c r="S17" s="89"/>
      <c r="T17" s="89"/>
      <c r="U17" s="89"/>
      <c r="V17" s="89"/>
      <c r="W17" s="89"/>
      <c r="X17" s="89"/>
      <c r="Y17" s="89"/>
      <c r="Z17" s="89"/>
    </row>
    <row r="18">
      <c r="A18" s="9" t="s">
        <v>6</v>
      </c>
      <c r="B18" s="70" t="s">
        <v>92</v>
      </c>
      <c r="C18" s="9" t="s">
        <v>113</v>
      </c>
      <c r="D18" s="9" t="s">
        <v>114</v>
      </c>
      <c r="E18" s="9" t="s">
        <v>115</v>
      </c>
      <c r="F18" s="9" t="s">
        <v>63</v>
      </c>
      <c r="G18" s="89"/>
      <c r="H18" s="89"/>
      <c r="I18" s="89"/>
      <c r="J18" s="89"/>
      <c r="K18" s="89"/>
      <c r="L18" s="89"/>
      <c r="M18" s="89"/>
      <c r="N18" s="89"/>
      <c r="O18" s="89"/>
      <c r="P18" s="89"/>
      <c r="Q18" s="89"/>
      <c r="R18" s="89"/>
      <c r="S18" s="89"/>
      <c r="T18" s="89"/>
      <c r="U18" s="89"/>
      <c r="V18" s="89"/>
      <c r="W18" s="89"/>
      <c r="X18" s="89"/>
      <c r="Y18" s="89"/>
      <c r="Z18" s="89"/>
    </row>
    <row r="19">
      <c r="A19" s="37" t="str">
        <f>'24-25 Master Sheet'!A20</f>
        <v>Improve emphasis on our Tier I Citizenship Rubric.  Provide staff training on the recently revised Citizenship Rubric.  Teachers will communicate to students the expectations on the revised rubric and embed the rubric within classroom routines.   Student Success Instructional Facilitators will proactively monitor student behaviors with an emphasis on restorative practices.</v>
      </c>
      <c r="B19" s="28" t="str">
        <f>'24-25 Master Sheet'!B20</f>
        <v>With the use of the citizenship rubric, student behavior will improve which will lead to increased time in the classroom and greater student academic achievement.</v>
      </c>
      <c r="C19" s="112" t="s">
        <v>39</v>
      </c>
      <c r="D19" s="105" t="s">
        <v>255</v>
      </c>
      <c r="E19" s="105" t="s">
        <v>256</v>
      </c>
      <c r="F19" s="105" t="s">
        <v>257</v>
      </c>
      <c r="G19" s="89"/>
      <c r="H19" s="89"/>
      <c r="I19" s="89"/>
      <c r="J19" s="89"/>
      <c r="K19" s="89"/>
      <c r="L19" s="89"/>
      <c r="M19" s="89"/>
      <c r="N19" s="89"/>
      <c r="O19" s="89"/>
      <c r="P19" s="89"/>
      <c r="Q19" s="89"/>
      <c r="R19" s="89"/>
      <c r="S19" s="89"/>
      <c r="T19" s="89"/>
      <c r="U19" s="89"/>
      <c r="V19" s="89"/>
      <c r="W19" s="89"/>
      <c r="X19" s="89"/>
      <c r="Y19" s="89"/>
      <c r="Z19" s="89"/>
    </row>
    <row r="20">
      <c r="A20" s="113" t="str">
        <f>'24-25 Master Sheet'!A21</f>
        <v/>
      </c>
      <c r="B20" s="106" t="str">
        <f>'24-25 Master Sheet'!B21</f>
        <v/>
      </c>
      <c r="C20" s="107"/>
      <c r="D20" s="108"/>
      <c r="E20" s="108"/>
      <c r="F20" s="108"/>
      <c r="G20" s="89"/>
      <c r="H20" s="89"/>
      <c r="I20" s="89"/>
      <c r="J20" s="89"/>
      <c r="K20" s="89"/>
      <c r="L20" s="89"/>
      <c r="M20" s="89"/>
      <c r="N20" s="89"/>
      <c r="O20" s="89"/>
      <c r="P20" s="89"/>
      <c r="Q20" s="89"/>
      <c r="R20" s="89"/>
      <c r="S20" s="89"/>
      <c r="T20" s="89"/>
      <c r="U20" s="89"/>
      <c r="V20" s="89"/>
      <c r="W20" s="89"/>
      <c r="X20" s="89"/>
      <c r="Y20" s="89"/>
      <c r="Z20" s="89"/>
    </row>
    <row r="21">
      <c r="A21" s="114"/>
      <c r="B21" s="115"/>
      <c r="C21" s="115"/>
      <c r="D21" s="115"/>
      <c r="E21" s="115"/>
      <c r="F21" s="115"/>
      <c r="G21" s="89"/>
      <c r="H21" s="89"/>
      <c r="I21" s="89"/>
      <c r="J21" s="89"/>
      <c r="K21" s="89"/>
      <c r="L21" s="89"/>
      <c r="M21" s="89"/>
      <c r="N21" s="89"/>
      <c r="O21" s="89"/>
      <c r="P21" s="89"/>
      <c r="Q21" s="89"/>
      <c r="R21" s="89"/>
      <c r="S21" s="89"/>
      <c r="T21" s="89"/>
      <c r="U21" s="89"/>
      <c r="V21" s="89"/>
      <c r="W21" s="89"/>
      <c r="X21" s="89"/>
      <c r="Y21" s="89"/>
      <c r="Z21" s="89"/>
    </row>
    <row r="22">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sheetData>
  <mergeCells count="13">
    <mergeCell ref="A11:F11"/>
    <mergeCell ref="A12:B12"/>
    <mergeCell ref="C12:F12"/>
    <mergeCell ref="A16:F16"/>
    <mergeCell ref="A17:B17"/>
    <mergeCell ref="C17:F17"/>
    <mergeCell ref="C1:F2"/>
    <mergeCell ref="A2:B2"/>
    <mergeCell ref="A3:B3"/>
    <mergeCell ref="C3:D3"/>
    <mergeCell ref="A5:F5"/>
    <mergeCell ref="A6:F6"/>
    <mergeCell ref="A7:B7"/>
  </mergeCells>
  <conditionalFormatting sqref="C9:C10 C14:C15 C19:C20">
    <cfRule type="containsText" dxfId="3" priority="1" operator="containsText" text="Strong">
      <formula>NOT(ISERROR(SEARCH(("Strong"),(C9))))</formula>
    </cfRule>
  </conditionalFormatting>
  <conditionalFormatting sqref="C9:C10 C14:C15 C19:C20">
    <cfRule type="containsText" dxfId="1" priority="2" operator="containsText" text="At Risk">
      <formula>NOT(ISERROR(SEARCH(("At Risk"),(C9))))</formula>
    </cfRule>
  </conditionalFormatting>
  <conditionalFormatting sqref="C9:C10 C14:C15 C19:C20">
    <cfRule type="containsText" dxfId="2" priority="3" operator="containsText" text="Needs Immediate Attention">
      <formula>NOT(ISERROR(SEARCH(("Needs Immediate Attention"),(C9))))</formula>
    </cfRule>
  </conditionalFormatting>
  <conditionalFormatting sqref="C15 C19:C20">
    <cfRule type="containsText" dxfId="0" priority="4" operator="containsText" text="Strong">
      <formula>NOT(ISERROR(SEARCH(("Strong"),(C15))))</formula>
    </cfRule>
  </conditionalFormatting>
  <conditionalFormatting sqref="C15 C20">
    <cfRule type="containsText" dxfId="1" priority="5" operator="containsText" text="At Risk">
      <formula>NOT(ISERROR(SEARCH(("At Risk"),(C15))))</formula>
    </cfRule>
  </conditionalFormatting>
  <conditionalFormatting sqref="C15 C20">
    <cfRule type="containsText" dxfId="2" priority="6" operator="containsText" text="Needs Immediate Attention">
      <formula>NOT(ISERROR(SEARCH(("Needs Immediate Attention"),(C15))))</formula>
    </cfRule>
  </conditionalFormatting>
  <dataValidations>
    <dataValidation type="list" allowBlank="1" sqref="C9:C10 C14:C15 C19:C20">
      <formula1>"Strong,At Risk,Needs Immediate Attention"</formula1>
    </dataValidation>
  </dataValidations>
  <hyperlinks>
    <hyperlink r:id="rId1" ref="A2"/>
  </hyperlinks>
  <printOptions/>
  <pageMargins bottom="0.75" footer="0.0" header="0.0" left="0.25" right="0.25" top="0.75"/>
  <pageSetup fitToHeight="0" orientation="landscape"/>
  <drawing r:id="rId2"/>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2" width="42.38"/>
    <col customWidth="1" min="3" max="3" width="18.75"/>
    <col customWidth="1" min="4" max="6" width="35.13"/>
  </cols>
  <sheetData>
    <row r="1" ht="20.25" customHeight="1">
      <c r="A1" s="143" t="s">
        <v>192</v>
      </c>
      <c r="C1" s="168" t="s">
        <v>171</v>
      </c>
      <c r="G1" s="89"/>
      <c r="H1" s="89"/>
      <c r="I1" s="89"/>
      <c r="J1" s="89"/>
      <c r="K1" s="89"/>
      <c r="L1" s="89"/>
      <c r="M1" s="89"/>
      <c r="N1" s="89"/>
      <c r="O1" s="89"/>
      <c r="P1" s="89"/>
      <c r="Q1" s="89"/>
      <c r="R1" s="89"/>
      <c r="S1" s="89"/>
      <c r="T1" s="89"/>
      <c r="U1" s="89"/>
      <c r="V1" s="89"/>
      <c r="W1" s="89"/>
      <c r="X1" s="89"/>
      <c r="Y1" s="89"/>
      <c r="Z1" s="89"/>
    </row>
    <row r="2" ht="24.0" customHeight="1">
      <c r="A2" s="169" t="s">
        <v>193</v>
      </c>
      <c r="G2" s="89"/>
      <c r="H2" s="89"/>
      <c r="I2" s="89"/>
      <c r="J2" s="89"/>
      <c r="K2" s="89"/>
      <c r="L2" s="89"/>
      <c r="M2" s="89"/>
      <c r="N2" s="89"/>
      <c r="O2" s="89"/>
      <c r="P2" s="89"/>
      <c r="Q2" s="89"/>
      <c r="R2" s="89"/>
      <c r="S2" s="89"/>
      <c r="T2" s="89"/>
      <c r="U2" s="89"/>
      <c r="V2" s="89"/>
      <c r="W2" s="89"/>
      <c r="X2" s="89"/>
      <c r="Y2" s="89"/>
      <c r="Z2" s="89"/>
    </row>
    <row r="3" ht="101.25" customHeight="1">
      <c r="A3" s="84" t="s">
        <v>258</v>
      </c>
      <c r="B3" s="121"/>
      <c r="C3" s="170" t="s">
        <v>259</v>
      </c>
      <c r="D3" s="121"/>
      <c r="E3" s="172"/>
      <c r="F3" s="88"/>
      <c r="G3" s="89"/>
      <c r="H3" s="89"/>
      <c r="I3" s="89"/>
      <c r="J3" s="89"/>
      <c r="K3" s="89"/>
      <c r="L3" s="89"/>
      <c r="M3" s="89"/>
      <c r="N3" s="89"/>
      <c r="O3" s="89"/>
      <c r="P3" s="89"/>
      <c r="Q3" s="89"/>
      <c r="R3" s="89"/>
      <c r="S3" s="89"/>
      <c r="T3" s="89"/>
      <c r="U3" s="89"/>
      <c r="V3" s="89"/>
      <c r="W3" s="89"/>
      <c r="X3" s="89"/>
      <c r="Y3" s="89"/>
      <c r="Z3" s="89"/>
    </row>
    <row r="4" ht="3.75" customHeight="1">
      <c r="A4" s="90"/>
      <c r="B4" s="91"/>
      <c r="C4" s="92"/>
      <c r="D4" s="92"/>
      <c r="E4" s="90"/>
      <c r="F4" s="116"/>
      <c r="G4" s="89"/>
      <c r="H4" s="89"/>
      <c r="I4" s="89"/>
      <c r="J4" s="89"/>
      <c r="K4" s="89"/>
      <c r="L4" s="89"/>
      <c r="M4" s="89"/>
      <c r="N4" s="89"/>
      <c r="O4" s="89"/>
      <c r="P4" s="89"/>
      <c r="Q4" s="89"/>
      <c r="R4" s="89"/>
      <c r="S4" s="89"/>
      <c r="T4" s="89"/>
      <c r="U4" s="89"/>
      <c r="V4" s="89"/>
      <c r="W4" s="89"/>
      <c r="X4" s="89"/>
      <c r="Y4" s="89"/>
      <c r="Z4" s="89"/>
    </row>
    <row r="5" ht="33.0" customHeight="1">
      <c r="A5" s="94" t="str">
        <f>'24-25 Master Sheet'!A5</f>
        <v>School Name:   Sig Rogich Middle School</v>
      </c>
      <c r="B5" s="95"/>
      <c r="C5" s="95"/>
      <c r="D5" s="95"/>
      <c r="E5" s="95"/>
      <c r="F5" s="96"/>
      <c r="G5" s="89"/>
      <c r="H5" s="89"/>
      <c r="I5" s="89"/>
      <c r="J5" s="89"/>
      <c r="K5" s="89"/>
      <c r="L5" s="89"/>
      <c r="M5" s="89"/>
      <c r="N5" s="89"/>
      <c r="O5" s="89"/>
      <c r="P5" s="89"/>
      <c r="Q5" s="89"/>
      <c r="R5" s="89"/>
      <c r="S5" s="89"/>
      <c r="T5" s="89"/>
      <c r="U5" s="89"/>
      <c r="V5" s="89"/>
      <c r="W5" s="89"/>
      <c r="X5" s="89"/>
      <c r="Y5" s="89"/>
      <c r="Z5" s="89"/>
    </row>
    <row r="6">
      <c r="A6" s="109" t="str">
        <f>'24-25 Master Sheet'!A7</f>
        <v>Inquiry Area 1 - Student Success</v>
      </c>
      <c r="B6" s="110"/>
      <c r="C6" s="110"/>
      <c r="D6" s="110"/>
      <c r="E6" s="110"/>
      <c r="F6" s="64"/>
      <c r="G6" s="89"/>
      <c r="H6" s="89"/>
      <c r="I6" s="89"/>
      <c r="J6" s="89"/>
      <c r="K6" s="89"/>
      <c r="L6" s="89"/>
      <c r="M6" s="89"/>
      <c r="N6" s="89"/>
      <c r="O6" s="89"/>
      <c r="P6" s="89"/>
      <c r="Q6" s="89"/>
      <c r="R6" s="89"/>
      <c r="S6" s="89"/>
      <c r="T6" s="89"/>
      <c r="U6" s="89"/>
      <c r="V6" s="89"/>
      <c r="W6" s="89"/>
      <c r="X6" s="89"/>
      <c r="Y6" s="89"/>
      <c r="Z6" s="89"/>
    </row>
    <row r="7">
      <c r="A7" s="99" t="str">
        <f>'24-25 Master Sheet'!A8</f>
        <v>By the end of Spring instruction 2025, 15% of students currently performing at the 70th percentile and above in reading on the Fall 2024 MAP assessment will show growth as measured by the Spring 2025 MAP Growth Assessment.</v>
      </c>
      <c r="B7" s="6"/>
      <c r="C7" s="100"/>
      <c r="D7" s="101"/>
      <c r="E7" s="101"/>
      <c r="F7" s="102"/>
      <c r="G7" s="89"/>
      <c r="H7" s="89"/>
      <c r="I7" s="89"/>
      <c r="J7" s="89"/>
      <c r="K7" s="89"/>
      <c r="L7" s="89"/>
      <c r="M7" s="89"/>
      <c r="N7" s="89"/>
      <c r="O7" s="89"/>
      <c r="P7" s="89"/>
      <c r="Q7" s="89"/>
      <c r="R7" s="89"/>
      <c r="S7" s="89"/>
      <c r="T7" s="89"/>
      <c r="U7" s="89"/>
      <c r="V7" s="89"/>
      <c r="W7" s="89"/>
      <c r="X7" s="89"/>
      <c r="Y7" s="89"/>
      <c r="Z7" s="89"/>
    </row>
    <row r="8" ht="78.75" customHeight="1">
      <c r="A8" s="9" t="s">
        <v>6</v>
      </c>
      <c r="B8" s="70" t="s">
        <v>92</v>
      </c>
      <c r="C8" s="103" t="s">
        <v>260</v>
      </c>
      <c r="D8" s="171" t="s">
        <v>261</v>
      </c>
      <c r="E8" s="103" t="s">
        <v>262</v>
      </c>
      <c r="F8" s="103" t="s">
        <v>263</v>
      </c>
      <c r="G8" s="89"/>
      <c r="H8" s="89"/>
      <c r="I8" s="89"/>
      <c r="J8" s="89"/>
      <c r="K8" s="89"/>
      <c r="L8" s="89"/>
      <c r="M8" s="89"/>
      <c r="N8" s="89"/>
      <c r="O8" s="89"/>
      <c r="P8" s="89"/>
      <c r="Q8" s="89"/>
      <c r="R8" s="89"/>
      <c r="S8" s="89"/>
      <c r="T8" s="89"/>
      <c r="U8" s="89"/>
      <c r="V8" s="89"/>
      <c r="W8" s="89"/>
      <c r="X8" s="89"/>
      <c r="Y8" s="89"/>
      <c r="Z8" s="89"/>
    </row>
    <row r="9">
      <c r="A9" s="28" t="str">
        <f>'24-25 Master Sheet'!A10</f>
        <v>This will be accomplished by: 
~continuing to carefully monitor student achievement.
~leveling classes to ensure all students are appropriately placed. 
~the learning strategist working closely with teachers and students to provide differentiated support that increases rigor in all classrooms. 
~ensuring that instructional rounds are focused on maintaining rigor for our high achieving students.
~providing targeted professional learning focused on increasing rigor to move students into the 70th percentile and above.
~monitoring lesson plans.</v>
      </c>
      <c r="B9" s="28" t="str">
        <f>'24-25 Master Sheet'!B10</f>
        <v>Increase the academic growth of students performing in the 70th percentile and above in reading.
</v>
      </c>
      <c r="C9" s="104" t="s">
        <v>39</v>
      </c>
      <c r="D9" s="105" t="s">
        <v>264</v>
      </c>
      <c r="E9" s="105" t="s">
        <v>265</v>
      </c>
      <c r="F9" s="173" t="s">
        <v>266</v>
      </c>
      <c r="G9" s="89"/>
      <c r="H9" s="89"/>
      <c r="I9" s="89"/>
      <c r="J9" s="89"/>
      <c r="K9" s="89"/>
      <c r="L9" s="89"/>
      <c r="M9" s="89"/>
      <c r="N9" s="89"/>
      <c r="O9" s="89"/>
      <c r="P9" s="89"/>
      <c r="Q9" s="89"/>
      <c r="R9" s="89"/>
      <c r="S9" s="89"/>
      <c r="T9" s="89"/>
      <c r="U9" s="89"/>
      <c r="V9" s="89"/>
      <c r="W9" s="89"/>
      <c r="X9" s="89"/>
      <c r="Y9" s="89"/>
      <c r="Z9" s="89"/>
    </row>
    <row r="10">
      <c r="A10" s="106" t="str">
        <f>'24-25 Master Sheet'!A11</f>
        <v/>
      </c>
      <c r="B10" s="106" t="str">
        <f>'24-25 Master Sheet'!B11</f>
        <v/>
      </c>
      <c r="C10" s="107"/>
      <c r="D10" s="108"/>
      <c r="E10" s="108"/>
      <c r="F10" s="108"/>
      <c r="G10" s="89"/>
      <c r="H10" s="89"/>
      <c r="I10" s="89"/>
      <c r="J10" s="89"/>
      <c r="K10" s="89"/>
      <c r="L10" s="89"/>
      <c r="M10" s="89"/>
      <c r="N10" s="89"/>
      <c r="O10" s="89"/>
      <c r="P10" s="89"/>
      <c r="Q10" s="89"/>
      <c r="R10" s="89"/>
      <c r="S10" s="89"/>
      <c r="T10" s="89"/>
      <c r="U10" s="89"/>
      <c r="V10" s="89"/>
      <c r="W10" s="89"/>
      <c r="X10" s="89"/>
      <c r="Y10" s="89"/>
      <c r="Z10" s="89"/>
    </row>
    <row r="11">
      <c r="A11" s="109" t="str">
        <f>'24-25 Master Sheet'!A12</f>
        <v>Inquiry Area 2 - Adult Learning Culture</v>
      </c>
      <c r="B11" s="110"/>
      <c r="C11" s="110"/>
      <c r="D11" s="110"/>
      <c r="E11" s="110"/>
      <c r="F11" s="64"/>
      <c r="G11" s="89"/>
      <c r="H11" s="89"/>
      <c r="I11" s="89"/>
      <c r="J11" s="89"/>
      <c r="K11" s="89"/>
      <c r="L11" s="89"/>
      <c r="M11" s="89"/>
      <c r="N11" s="89"/>
      <c r="O11" s="89"/>
      <c r="P11" s="89"/>
      <c r="Q11" s="89"/>
      <c r="R11" s="89"/>
      <c r="S11" s="89"/>
      <c r="T11" s="89"/>
      <c r="U11" s="89"/>
      <c r="V11" s="89"/>
      <c r="W11" s="89"/>
      <c r="X11" s="89"/>
      <c r="Y11" s="89"/>
      <c r="Z11" s="89"/>
    </row>
    <row r="12">
      <c r="A12" s="99" t="str">
        <f>'24-25 Master Sheet'!A13</f>
        <v>Ensure that all teachers are actively and regularly participating in the PLC + process to foster the consistent use of standards-based, rigorous, and grade-level appropriate instruction and learning tasks for Tier I Instruction. This will be accomplished by admin supervision of weekly meetings, monthly classroom walkthroughs, and review of weekly lesson plans. Instructional monitoring observation data will show that in 85% of observations, tasks and instruction will be fully aligned with the standards.</v>
      </c>
      <c r="B12" s="6"/>
      <c r="C12" s="111"/>
      <c r="D12" s="8"/>
      <c r="E12" s="8"/>
      <c r="F12" s="6"/>
      <c r="G12" s="89"/>
      <c r="H12" s="89"/>
      <c r="I12" s="89"/>
      <c r="J12" s="89"/>
      <c r="K12" s="89"/>
      <c r="L12" s="89"/>
      <c r="M12" s="89"/>
      <c r="N12" s="89"/>
      <c r="O12" s="89"/>
      <c r="P12" s="89"/>
      <c r="Q12" s="89"/>
      <c r="R12" s="89"/>
      <c r="S12" s="89"/>
      <c r="T12" s="89"/>
      <c r="U12" s="89"/>
      <c r="V12" s="89"/>
      <c r="W12" s="89"/>
      <c r="X12" s="89"/>
      <c r="Y12" s="89"/>
      <c r="Z12" s="89"/>
    </row>
    <row r="13" ht="32.25" customHeight="1">
      <c r="A13" s="9" t="s">
        <v>6</v>
      </c>
      <c r="B13" s="70" t="s">
        <v>92</v>
      </c>
      <c r="C13" s="9" t="s">
        <v>113</v>
      </c>
      <c r="D13" s="9" t="s">
        <v>114</v>
      </c>
      <c r="E13" s="9" t="s">
        <v>115</v>
      </c>
      <c r="F13" s="9" t="s">
        <v>63</v>
      </c>
      <c r="G13" s="89"/>
      <c r="H13" s="89"/>
      <c r="I13" s="89"/>
      <c r="J13" s="89"/>
      <c r="K13" s="89"/>
      <c r="L13" s="89"/>
      <c r="M13" s="89"/>
      <c r="N13" s="89"/>
      <c r="O13" s="89"/>
      <c r="P13" s="89"/>
      <c r="Q13" s="89"/>
      <c r="R13" s="89"/>
      <c r="S13" s="89"/>
      <c r="T13" s="89"/>
      <c r="U13" s="89"/>
      <c r="V13" s="89"/>
      <c r="W13" s="89"/>
      <c r="X13" s="89"/>
      <c r="Y13" s="89"/>
      <c r="Z13" s="89"/>
    </row>
    <row r="14">
      <c r="A14" s="37" t="str">
        <f>'24-25 Master Sheet'!A15</f>
        <v>Implement specific PLC structures aligned with the PLC + model to foster the consistent use of standards-based,
rigorous, and grade-level appropriate instruction and learning tasks for Tier I Instruction.
</v>
      </c>
      <c r="B14" s="28" t="str">
        <f>'24-25 Master Sheet'!B15</f>
        <v>Increased PLC Collaboration time and increased the efficacy of PLC groups.</v>
      </c>
      <c r="C14" s="104" t="s">
        <v>39</v>
      </c>
      <c r="D14" s="105" t="s">
        <v>267</v>
      </c>
      <c r="E14" s="173" t="s">
        <v>268</v>
      </c>
      <c r="F14" s="173" t="s">
        <v>269</v>
      </c>
      <c r="G14" s="89"/>
      <c r="H14" s="89"/>
      <c r="I14" s="89"/>
      <c r="J14" s="89"/>
      <c r="K14" s="89"/>
      <c r="L14" s="89"/>
      <c r="M14" s="89"/>
      <c r="N14" s="89"/>
      <c r="O14" s="89"/>
      <c r="P14" s="89"/>
      <c r="Q14" s="89"/>
      <c r="R14" s="89"/>
      <c r="S14" s="89"/>
      <c r="T14" s="89"/>
      <c r="U14" s="89"/>
      <c r="V14" s="89"/>
      <c r="W14" s="89"/>
      <c r="X14" s="89"/>
      <c r="Y14" s="89"/>
      <c r="Z14" s="89"/>
    </row>
    <row r="15">
      <c r="A15" s="113" t="str">
        <f>'24-25 Master Sheet'!A16</f>
        <v/>
      </c>
      <c r="B15" s="106" t="str">
        <f>'24-25 Master Sheet'!B16</f>
        <v/>
      </c>
      <c r="C15" s="107"/>
      <c r="D15" s="108"/>
      <c r="E15" s="108"/>
      <c r="F15" s="108"/>
      <c r="G15" s="89"/>
      <c r="H15" s="89"/>
      <c r="I15" s="89"/>
      <c r="J15" s="89"/>
      <c r="K15" s="89"/>
      <c r="L15" s="89"/>
      <c r="M15" s="89"/>
      <c r="N15" s="89"/>
      <c r="O15" s="89"/>
      <c r="P15" s="89"/>
      <c r="Q15" s="89"/>
      <c r="R15" s="89"/>
      <c r="S15" s="89"/>
      <c r="T15" s="89"/>
      <c r="U15" s="89"/>
      <c r="V15" s="89"/>
      <c r="W15" s="89"/>
      <c r="X15" s="89"/>
      <c r="Y15" s="89"/>
      <c r="Z15" s="89"/>
    </row>
    <row r="16">
      <c r="A16" s="109" t="str">
        <f>'24-25 Master Sheet'!A17</f>
        <v>Inquiry Area 3 - Connectedness</v>
      </c>
      <c r="B16" s="110"/>
      <c r="C16" s="110"/>
      <c r="D16" s="110"/>
      <c r="E16" s="110"/>
      <c r="F16" s="64"/>
      <c r="G16" s="89"/>
      <c r="H16" s="89"/>
      <c r="I16" s="89"/>
      <c r="J16" s="89"/>
      <c r="K16" s="89"/>
      <c r="L16" s="89"/>
      <c r="M16" s="89"/>
      <c r="N16" s="89"/>
      <c r="O16" s="89"/>
      <c r="P16" s="89"/>
      <c r="Q16" s="89"/>
      <c r="R16" s="89"/>
      <c r="S16" s="89"/>
      <c r="T16" s="89"/>
      <c r="U16" s="89"/>
      <c r="V16" s="89"/>
      <c r="W16" s="89"/>
      <c r="X16" s="89"/>
      <c r="Y16" s="89"/>
      <c r="Z16" s="89"/>
    </row>
    <row r="17">
      <c r="A17" s="99" t="str">
        <f>'24-25 Master Sheet'!A18</f>
        <v>Reduce the number of behavior events from 854 in the 2023-2024 school year to 810 or less in the 2024-2025 school year.  This represents a 5% decrease in behavior events.</v>
      </c>
      <c r="B17" s="6"/>
      <c r="C17" s="111"/>
      <c r="D17" s="8"/>
      <c r="E17" s="8"/>
      <c r="F17" s="6"/>
      <c r="G17" s="89"/>
      <c r="H17" s="89"/>
      <c r="I17" s="89"/>
      <c r="J17" s="89"/>
      <c r="K17" s="89"/>
      <c r="L17" s="89"/>
      <c r="M17" s="89"/>
      <c r="N17" s="89"/>
      <c r="O17" s="89"/>
      <c r="P17" s="89"/>
      <c r="Q17" s="89"/>
      <c r="R17" s="89"/>
      <c r="S17" s="89"/>
      <c r="T17" s="89"/>
      <c r="U17" s="89"/>
      <c r="V17" s="89"/>
      <c r="W17" s="89"/>
      <c r="X17" s="89"/>
      <c r="Y17" s="89"/>
      <c r="Z17" s="89"/>
    </row>
    <row r="18" ht="32.25" customHeight="1">
      <c r="A18" s="9" t="s">
        <v>6</v>
      </c>
      <c r="B18" s="70" t="s">
        <v>92</v>
      </c>
      <c r="C18" s="9" t="s">
        <v>113</v>
      </c>
      <c r="D18" s="9" t="s">
        <v>114</v>
      </c>
      <c r="E18" s="9" t="s">
        <v>115</v>
      </c>
      <c r="F18" s="9" t="s">
        <v>63</v>
      </c>
      <c r="G18" s="89"/>
      <c r="H18" s="89"/>
      <c r="I18" s="89"/>
      <c r="J18" s="89"/>
      <c r="K18" s="89"/>
      <c r="L18" s="89"/>
      <c r="M18" s="89"/>
      <c r="N18" s="89"/>
      <c r="O18" s="89"/>
      <c r="P18" s="89"/>
      <c r="Q18" s="89"/>
      <c r="R18" s="89"/>
      <c r="S18" s="89"/>
      <c r="T18" s="89"/>
      <c r="U18" s="89"/>
      <c r="V18" s="89"/>
      <c r="W18" s="89"/>
      <c r="X18" s="89"/>
      <c r="Y18" s="89"/>
      <c r="Z18" s="89"/>
    </row>
    <row r="19">
      <c r="A19" s="28" t="str">
        <f>'24-25 Master Sheet'!A20</f>
        <v>Improve emphasis on our Tier I Citizenship Rubric.  Provide staff training on the recently revised Citizenship Rubric.  Teachers will communicate to students the expectations on the revised rubric and embed the rubric within classroom routines.   Student Success Instructional Facilitators will proactively monitor student behaviors with an emphasis on restorative practices.</v>
      </c>
      <c r="B19" s="28" t="str">
        <f>'24-25 Master Sheet'!B20</f>
        <v>With the use of the citizenship rubric, student behavior will improve which will lead to increased time in the classroom and greater student academic achievement.</v>
      </c>
      <c r="C19" s="104" t="s">
        <v>39</v>
      </c>
      <c r="D19" s="105" t="s">
        <v>270</v>
      </c>
      <c r="E19" s="173" t="s">
        <v>271</v>
      </c>
      <c r="F19" s="173" t="s">
        <v>272</v>
      </c>
      <c r="G19" s="89"/>
      <c r="H19" s="89"/>
      <c r="I19" s="89"/>
      <c r="J19" s="89"/>
      <c r="K19" s="89"/>
      <c r="L19" s="89"/>
      <c r="M19" s="89"/>
      <c r="N19" s="89"/>
      <c r="O19" s="89"/>
      <c r="P19" s="89"/>
      <c r="Q19" s="89"/>
      <c r="R19" s="89"/>
      <c r="S19" s="89"/>
      <c r="T19" s="89"/>
      <c r="U19" s="89"/>
      <c r="V19" s="89"/>
      <c r="W19" s="89"/>
      <c r="X19" s="89"/>
      <c r="Y19" s="89"/>
      <c r="Z19" s="89"/>
    </row>
    <row r="20">
      <c r="A20" s="117" t="str">
        <f>'24-25 Master Sheet'!A21</f>
        <v/>
      </c>
      <c r="B20" s="117" t="str">
        <f>'24-25 Master Sheet'!B21</f>
        <v/>
      </c>
      <c r="C20" s="118"/>
      <c r="D20" s="119"/>
      <c r="E20" s="119"/>
      <c r="F20" s="119"/>
      <c r="G20" s="89"/>
      <c r="H20" s="89"/>
      <c r="I20" s="89"/>
      <c r="J20" s="89"/>
      <c r="K20" s="89"/>
      <c r="L20" s="89"/>
      <c r="M20" s="89"/>
      <c r="N20" s="89"/>
      <c r="O20" s="89"/>
      <c r="P20" s="89"/>
      <c r="Q20" s="89"/>
      <c r="R20" s="89"/>
      <c r="S20" s="89"/>
      <c r="T20" s="89"/>
      <c r="U20" s="89"/>
      <c r="V20" s="89"/>
      <c r="W20" s="89"/>
      <c r="X20" s="89"/>
      <c r="Y20" s="89"/>
      <c r="Z20" s="89"/>
    </row>
    <row r="21" ht="15.75"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row>
    <row r="22" ht="15.7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ht="15.75"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ht="15.75"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ht="15.7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ht="15.75"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ht="15.75"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ht="15.7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ht="15.7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ht="15.75" customHeigh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ht="15.7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ht="15.7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ht="15.75" customHeight="1">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ht="15.7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ht="15.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ht="15.75"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ht="15.7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ht="15.75"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ht="15.75"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ht="15.7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ht="15.75"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ht="15.75"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ht="15.7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ht="15.75" customHeight="1">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ht="15.75"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ht="15.7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ht="15.75" customHeight="1">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ht="15.75" customHeight="1">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ht="15.7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ht="15.75"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ht="15.75" customHeight="1">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ht="15.7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ht="15.75" customHeight="1">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ht="15.75" customHeight="1">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ht="15.7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ht="15.75" customHeight="1">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ht="15.75" customHeight="1">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ht="15.7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ht="15.75" customHeight="1">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ht="15.75" customHeight="1">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ht="15.7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ht="15.75" customHeight="1">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ht="15.75" customHeight="1">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ht="15.7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ht="15.75" customHeight="1">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ht="15.75" customHeight="1">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ht="15.7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ht="15.75" customHeight="1">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ht="15.75" customHeight="1">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ht="15.75" customHeight="1">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ht="15.75" customHeight="1">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ht="15.75" customHeight="1">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ht="15.75" customHeight="1">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ht="15.75" customHeight="1">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ht="15.75" customHeight="1">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ht="15.75" customHeight="1">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ht="15.75" customHeight="1">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ht="15.75" customHeight="1">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ht="15.75" customHeight="1">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ht="15.75"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ht="15.75"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ht="15.75" customHeight="1">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ht="15.75" customHeight="1">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ht="15.75" customHeight="1">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ht="15.75" customHeight="1">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ht="15.75" customHeight="1">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ht="15.75" customHeight="1">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ht="15.75" customHeight="1">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ht="15.75" customHeight="1">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ht="15.75" customHeight="1">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ht="15.75" customHeight="1">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ht="15.75" customHeight="1">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ht="15.75" customHeight="1">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ht="15.75" customHeight="1">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ht="15.75" customHeight="1">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ht="15.75" customHeight="1">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ht="15.75" customHeight="1">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ht="15.75" customHeight="1">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ht="15.75" customHeight="1">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ht="15.75" customHeight="1">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ht="15.75" customHeight="1">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ht="15.75" customHeight="1">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ht="15.75" customHeight="1">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ht="15.75" customHeight="1">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ht="15.75" customHeight="1">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ht="15.75" customHeight="1">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ht="15.75" customHeight="1">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ht="15.75" customHeight="1">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ht="15.75" customHeight="1">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ht="15.75" customHeight="1">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ht="15.75" customHeight="1">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ht="15.75" customHeight="1">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ht="15.75" customHeight="1">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ht="15.75" customHeight="1">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ht="15.75" customHeight="1">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ht="15.75" customHeight="1">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ht="15.75" customHeight="1">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ht="15.75" customHeight="1">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ht="15.75" customHeight="1">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ht="15.75" customHeight="1">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ht="15.75" customHeigh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ht="15.75" customHeight="1">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ht="15.75" customHeight="1">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ht="15.75" customHeight="1">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ht="15.75" customHeight="1">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ht="15.7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ht="15.75" customHeight="1">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ht="15.75" customHeight="1">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ht="15.75" customHeight="1">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ht="15.75" customHeight="1">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ht="15.75" customHeight="1">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ht="15.75" customHeight="1">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ht="15.75" customHeight="1">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ht="15.75" customHeight="1">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ht="15.75" customHeight="1">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ht="15.75" customHeight="1">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ht="15.75" customHeight="1">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ht="15.75" customHeight="1">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ht="15.75" customHeight="1">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ht="15.75" customHeight="1">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ht="15.75" customHeight="1">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ht="15.75" customHeight="1">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ht="15.75" customHeight="1">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ht="15.75" customHeight="1">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ht="15.75" customHeight="1">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ht="15.75" customHeight="1">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ht="15.75" customHeight="1">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ht="15.75" customHeight="1">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ht="15.75" customHeight="1">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ht="15.75" customHeight="1">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ht="15.75" customHeight="1">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ht="15.75" customHeight="1">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ht="15.75" customHeight="1">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ht="15.75" customHeight="1">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ht="15.75" customHeight="1">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ht="15.75" customHeight="1">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ht="15.75" customHeight="1">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ht="15.75" customHeight="1">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ht="15.75" customHeight="1">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ht="15.75" customHeight="1">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ht="15.75" customHeight="1">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ht="15.75" customHeight="1">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ht="15.75" customHeight="1">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ht="15.75" customHeight="1">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ht="15.75" customHeight="1">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ht="15.75" customHeight="1">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ht="15.75" customHeight="1">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ht="15.75" customHeight="1">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ht="15.75" customHeight="1">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ht="15.75" customHeight="1">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ht="15.75" customHeight="1">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ht="15.75" customHeight="1">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ht="15.75" customHeight="1">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ht="15.75" customHeight="1">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ht="15.75" customHeight="1">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ht="15.75" customHeight="1">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ht="15.75" customHeight="1">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ht="15.75" customHeight="1">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ht="15.75" customHeight="1">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ht="15.75" customHeight="1">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ht="15.75" customHeigh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ht="15.75" customHeight="1">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ht="15.75" customHeight="1">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ht="15.75" customHeight="1">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ht="15.75" customHeight="1">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ht="15.75" customHeight="1">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ht="15.75" customHeight="1">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ht="15.75" customHeight="1">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ht="15.75" customHeight="1">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ht="15.75" customHeight="1">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ht="15.75" customHeight="1">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ht="15.75" customHeight="1">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ht="15.75" customHeight="1">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ht="15.75" customHeight="1">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ht="15.75" customHeight="1">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ht="15.75" customHeight="1">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ht="15.75" customHeight="1">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ht="15.75" customHeight="1">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ht="15.75" customHeight="1">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ht="15.75" customHeight="1">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ht="15.75" customHeight="1">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ht="15.75" customHeight="1">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ht="15.75" customHeight="1">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ht="15.75" customHeight="1">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ht="15.75" customHeight="1">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ht="15.75" customHeight="1">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ht="15.75" customHeight="1">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ht="15.75" customHeight="1">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ht="15.75" customHeight="1">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ht="15.75" customHeight="1">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ht="15.75" customHeight="1">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ht="15.75" customHeight="1">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ht="15.75" customHeight="1">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ht="15.75" customHeight="1">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ht="15.75" customHeight="1">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ht="15.75" customHeight="1">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ht="15.75" customHeight="1">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ht="15.75" customHeight="1">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ht="15.75" customHeight="1">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ht="15.75" customHeight="1">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7:B7"/>
    <mergeCell ref="A11:F11"/>
    <mergeCell ref="A12:B12"/>
    <mergeCell ref="C12:F12"/>
    <mergeCell ref="A16:F16"/>
    <mergeCell ref="A17:B17"/>
    <mergeCell ref="C17:F17"/>
    <mergeCell ref="A1:B1"/>
    <mergeCell ref="C1:F2"/>
    <mergeCell ref="A2:B2"/>
    <mergeCell ref="A3:B3"/>
    <mergeCell ref="C3:D3"/>
    <mergeCell ref="A5:F5"/>
    <mergeCell ref="A6:F6"/>
  </mergeCells>
  <conditionalFormatting sqref="C15 C19:C20">
    <cfRule type="containsText" dxfId="0" priority="1" operator="containsText" text="Strong">
      <formula>NOT(ISERROR(SEARCH(("Strong"),(C15))))</formula>
    </cfRule>
  </conditionalFormatting>
  <conditionalFormatting sqref="C15">
    <cfRule type="containsText" dxfId="1" priority="2" operator="containsText" text="At Risk">
      <formula>NOT(ISERROR(SEARCH(("At Risk"),(C15))))</formula>
    </cfRule>
  </conditionalFormatting>
  <conditionalFormatting sqref="C15">
    <cfRule type="containsText" dxfId="2" priority="3" operator="containsText" text="Needs Immediate Attention">
      <formula>NOT(ISERROR(SEARCH(("Needs Immediate Attention"),(C15))))</formula>
    </cfRule>
  </conditionalFormatting>
  <conditionalFormatting sqref="C14">
    <cfRule type="containsText" dxfId="1" priority="4" operator="containsText" text="At Risk">
      <formula>NOT(ISERROR(SEARCH(("At Risk"),(C14))))</formula>
    </cfRule>
  </conditionalFormatting>
  <conditionalFormatting sqref="C14">
    <cfRule type="containsText" dxfId="2" priority="5" operator="containsText" text="Needs Immediate Attention">
      <formula>NOT(ISERROR(SEARCH(("Needs Immediate Attention"),(C14))))</formula>
    </cfRule>
  </conditionalFormatting>
  <conditionalFormatting sqref="C9:C10 C14:C15 C19:C20">
    <cfRule type="containsText" dxfId="0" priority="6" operator="containsText" text="Strong">
      <formula>NOT(ISERROR(SEARCH(("Strong"),(C9))))</formula>
    </cfRule>
  </conditionalFormatting>
  <conditionalFormatting sqref="C9:C10 C14:C15 C19:C20">
    <cfRule type="containsText" dxfId="1" priority="7" operator="containsText" text="At Risk">
      <formula>NOT(ISERROR(SEARCH(("At Risk"),(C9))))</formula>
    </cfRule>
  </conditionalFormatting>
  <conditionalFormatting sqref="C9:C10 C14:C15 C19:C20">
    <cfRule type="containsText" dxfId="2" priority="8" operator="containsText" text="Needs Immediate Attention">
      <formula>NOT(ISERROR(SEARCH(("Needs Immediate Attention"),(C9))))</formula>
    </cfRule>
  </conditionalFormatting>
  <dataValidations>
    <dataValidation type="list" allowBlank="1" sqref="C9:C10 C14:C15 C19:C20">
      <formula1>"Strong,At Risk,Needs Immediate Attention"</formula1>
    </dataValidation>
  </dataValidations>
  <hyperlinks>
    <hyperlink r:id="rId1" ref="A2"/>
  </hyperlinks>
  <printOptions/>
  <pageMargins bottom="0.75" footer="0.0" header="0.0" left="0.25" right="0.25" top="0.75"/>
  <pageSetup fitToHeight="0" orientation="landscape"/>
  <drawing r:id="rId2"/>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pageSetUpPr fitToPage="1"/>
  </sheetPr>
  <sheetViews>
    <sheetView showGridLines="0" workbookViewId="0"/>
  </sheetViews>
  <sheetFormatPr customHeight="1" defaultColWidth="12.63" defaultRowHeight="15.0"/>
  <cols>
    <col customWidth="1" min="1" max="1" width="38.38"/>
    <col customWidth="1" min="2" max="2" width="39.63"/>
    <col customWidth="1" min="3" max="3" width="24.63"/>
    <col customWidth="1" min="4" max="4" width="24.0"/>
    <col customWidth="1" min="5" max="7" width="37.63"/>
  </cols>
  <sheetData>
    <row r="1" ht="21.75" customHeight="1">
      <c r="A1" s="143" t="s">
        <v>209</v>
      </c>
      <c r="B1" s="167"/>
      <c r="C1" s="176" t="s">
        <v>171</v>
      </c>
    </row>
    <row r="2" ht="20.25" customHeight="1">
      <c r="A2" s="169" t="s">
        <v>210</v>
      </c>
    </row>
    <row r="3" ht="89.25" customHeight="1">
      <c r="A3" s="84" t="s">
        <v>273</v>
      </c>
      <c r="B3" s="121"/>
      <c r="C3" s="170" t="s">
        <v>274</v>
      </c>
      <c r="D3" s="121"/>
      <c r="E3" s="177"/>
      <c r="F3" s="122"/>
      <c r="G3" s="123"/>
    </row>
    <row r="4" ht="5.25" customHeight="1">
      <c r="A4" s="90"/>
      <c r="B4" s="91"/>
      <c r="C4" s="92"/>
      <c r="D4" s="91"/>
      <c r="E4" s="91"/>
      <c r="F4" s="124"/>
      <c r="G4" s="125"/>
    </row>
    <row r="5" ht="33.0" customHeight="1">
      <c r="A5" s="94" t="str">
        <f>'24-25 Master Sheet'!A5</f>
        <v>School Name:   Sig Rogich Middle School</v>
      </c>
      <c r="B5" s="95"/>
      <c r="C5" s="95"/>
      <c r="D5" s="95"/>
      <c r="E5" s="95"/>
      <c r="F5" s="95"/>
      <c r="G5" s="96"/>
    </row>
    <row r="6" ht="63.75" customHeight="1">
      <c r="A6" s="126" t="str">
        <f>'24-25 Master Sheet'!A7</f>
        <v>Inquiry Area 1 - Student Success</v>
      </c>
      <c r="B6" s="64"/>
      <c r="C6" s="127" t="s">
        <v>275</v>
      </c>
      <c r="D6" s="127" t="s">
        <v>276</v>
      </c>
      <c r="E6" s="128"/>
      <c r="F6" s="129"/>
      <c r="G6" s="130"/>
    </row>
    <row r="7">
      <c r="A7" s="131" t="str">
        <f>'24-25 Master Sheet'!A8</f>
        <v>By the end of Spring instruction 2025, 15% of students currently performing at the 70th percentile and above in reading on the Fall 2024 MAP assessment will show growth as measured by the Spring 2025 MAP Growth Assessment.</v>
      </c>
      <c r="B7" s="6"/>
      <c r="C7" s="190"/>
      <c r="D7" s="29"/>
      <c r="E7" s="133"/>
      <c r="F7" s="133"/>
      <c r="G7" s="134"/>
    </row>
    <row r="8">
      <c r="A8" s="9" t="s">
        <v>6</v>
      </c>
      <c r="B8" s="70" t="s">
        <v>92</v>
      </c>
      <c r="C8" s="103" t="s">
        <v>277</v>
      </c>
      <c r="D8" s="103" t="s">
        <v>278</v>
      </c>
      <c r="E8" s="103" t="s">
        <v>279</v>
      </c>
      <c r="F8" s="103" t="s">
        <v>280</v>
      </c>
      <c r="G8" s="103" t="s">
        <v>281</v>
      </c>
    </row>
    <row r="9">
      <c r="A9" s="28" t="str">
        <f>'24-25 Master Sheet'!A10</f>
        <v>This will be accomplished by: 
~continuing to carefully monitor student achievement.
~leveling classes to ensure all students are appropriately placed. 
~the learning strategist working closely with teachers and students to provide differentiated support that increases rigor in all classrooms. 
~ensuring that instructional rounds are focused on maintaining rigor for our high achieving students.
~providing targeted professional learning focused on increasing rigor to move students into the 70th percentile and above.
~monitoring lesson plans.</v>
      </c>
      <c r="B9" s="28" t="str">
        <f>'24-25 Master Sheet'!B10</f>
        <v>Increase the academic growth of students performing in the 70th percentile and above in reading.
</v>
      </c>
      <c r="C9" s="29"/>
      <c r="D9" s="29"/>
      <c r="E9" s="35"/>
      <c r="F9" s="35"/>
      <c r="G9" s="35"/>
    </row>
    <row r="10">
      <c r="A10" s="106" t="str">
        <f>'24-25 Master Sheet'!A11</f>
        <v/>
      </c>
      <c r="B10" s="106" t="str">
        <f>'24-25 Master Sheet'!B11</f>
        <v/>
      </c>
      <c r="C10" s="107"/>
      <c r="D10" s="107"/>
      <c r="E10" s="108"/>
      <c r="F10" s="108"/>
      <c r="G10" s="108"/>
    </row>
    <row r="11" ht="33.0" customHeight="1">
      <c r="A11" s="126" t="str">
        <f>'24-25 Master Sheet'!A12</f>
        <v>Inquiry Area 2 - Adult Learning Culture</v>
      </c>
      <c r="B11" s="64"/>
      <c r="C11" s="127" t="s">
        <v>141</v>
      </c>
      <c r="D11" s="127" t="s">
        <v>142</v>
      </c>
      <c r="E11" s="128"/>
      <c r="F11" s="129"/>
      <c r="G11" s="130"/>
    </row>
    <row r="12">
      <c r="A12" s="131" t="str">
        <f>'24-25 Master Sheet'!A13</f>
        <v>Ensure that all teachers are actively and regularly participating in the PLC + process to foster the consistent use of standards-based, rigorous, and grade-level appropriate instruction and learning tasks for Tier I Instruction. This will be accomplished by admin supervision of weekly meetings, monthly classroom walkthroughs, and review of weekly lesson plans. Instructional monitoring observation data will show that in 85% of observations, tasks and instruction will be fully aligned with the standards.</v>
      </c>
      <c r="B12" s="6"/>
      <c r="C12" s="190"/>
      <c r="D12" s="29"/>
      <c r="E12" s="136"/>
      <c r="F12" s="136"/>
      <c r="G12" s="137"/>
    </row>
    <row r="13" ht="34.5" customHeight="1">
      <c r="A13" s="9" t="s">
        <v>6</v>
      </c>
      <c r="B13" s="70" t="s">
        <v>92</v>
      </c>
      <c r="C13" s="138" t="s">
        <v>11</v>
      </c>
      <c r="D13" s="9" t="s">
        <v>144</v>
      </c>
      <c r="E13" s="9" t="s">
        <v>114</v>
      </c>
      <c r="F13" s="9" t="s">
        <v>115</v>
      </c>
      <c r="G13" s="9" t="s">
        <v>63</v>
      </c>
    </row>
    <row r="14">
      <c r="A14" s="28" t="str">
        <f>'24-25 Master Sheet'!A15</f>
        <v>Implement specific PLC structures aligned with the PLC + model to foster the consistent use of standards-based,
rigorous, and grade-level appropriate instruction and learning tasks for Tier I Instruction.
</v>
      </c>
      <c r="B14" s="28" t="str">
        <f>'24-25 Master Sheet'!B15</f>
        <v>Increased PLC Collaboration time and increased the efficacy of PLC groups.</v>
      </c>
      <c r="C14" s="29"/>
      <c r="D14" s="29"/>
      <c r="E14" s="35"/>
      <c r="F14" s="35"/>
      <c r="G14" s="35"/>
    </row>
    <row r="15">
      <c r="A15" s="106" t="str">
        <f>'24-25 Master Sheet'!A16</f>
        <v/>
      </c>
      <c r="B15" s="106" t="str">
        <f>'24-25 Master Sheet'!B16</f>
        <v/>
      </c>
      <c r="C15" s="107"/>
      <c r="D15" s="107"/>
      <c r="E15" s="108"/>
      <c r="F15" s="108"/>
      <c r="G15" s="108"/>
    </row>
    <row r="16" ht="32.25" customHeight="1">
      <c r="A16" s="126" t="str">
        <f>'24-25 Master Sheet'!A17</f>
        <v>Inquiry Area 3 - Connectedness</v>
      </c>
      <c r="B16" s="64"/>
      <c r="C16" s="127" t="s">
        <v>148</v>
      </c>
      <c r="D16" s="127" t="s">
        <v>142</v>
      </c>
      <c r="E16" s="128"/>
      <c r="F16" s="129"/>
      <c r="G16" s="130"/>
    </row>
    <row r="17">
      <c r="A17" s="131" t="str">
        <f>'24-25 Master Sheet'!A18</f>
        <v>Reduce the number of behavior events from 854 in the 2023-2024 school year to 810 or less in the 2024-2025 school year.  This represents a 5% decrease in behavior events.</v>
      </c>
      <c r="B17" s="6"/>
      <c r="C17" s="190"/>
      <c r="D17" s="29"/>
      <c r="E17" s="136"/>
      <c r="F17" s="136"/>
      <c r="G17" s="137"/>
    </row>
    <row r="18" ht="35.25" customHeight="1">
      <c r="A18" s="9" t="s">
        <v>6</v>
      </c>
      <c r="B18" s="70" t="s">
        <v>92</v>
      </c>
      <c r="C18" s="9" t="s">
        <v>11</v>
      </c>
      <c r="D18" s="9" t="s">
        <v>144</v>
      </c>
      <c r="E18" s="9" t="s">
        <v>114</v>
      </c>
      <c r="F18" s="9" t="s">
        <v>115</v>
      </c>
      <c r="G18" s="9" t="s">
        <v>63</v>
      </c>
    </row>
    <row r="19" ht="15.75" customHeight="1">
      <c r="A19" s="37" t="str">
        <f>'24-25 Master Sheet'!A20</f>
        <v>Improve emphasis on our Tier I Citizenship Rubric.  Provide staff training on the recently revised Citizenship Rubric.  Teachers will communicate to students the expectations on the revised rubric and embed the rubric within classroom routines.   Student Success Instructional Facilitators will proactively monitor student behaviors with an emphasis on restorative practices.</v>
      </c>
      <c r="B19" s="28" t="str">
        <f>'24-25 Master Sheet'!B20</f>
        <v>With the use of the citizenship rubric, student behavior will improve which will lead to increased time in the classroom and greater student academic achievement.</v>
      </c>
      <c r="C19" s="29"/>
      <c r="D19" s="29"/>
      <c r="E19" s="35"/>
      <c r="F19" s="191"/>
      <c r="G19" s="35"/>
    </row>
    <row r="20" ht="15.75" customHeight="1">
      <c r="A20" s="140" t="str">
        <f>'24-25 Master Sheet'!A21</f>
        <v/>
      </c>
      <c r="B20" s="117" t="str">
        <f>'24-25 Master Sheet'!B21</f>
        <v/>
      </c>
      <c r="C20" s="118"/>
      <c r="D20" s="118"/>
      <c r="E20" s="119"/>
      <c r="F20" s="141"/>
      <c r="G20" s="119"/>
    </row>
    <row r="21" ht="15.0" customHeight="1">
      <c r="A21" s="22"/>
      <c r="B21" s="22"/>
      <c r="C21" s="22"/>
      <c r="D21" s="22"/>
      <c r="E21" s="22"/>
      <c r="F21" s="22"/>
      <c r="G21" s="22"/>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1:B11"/>
    <mergeCell ref="A12:B12"/>
    <mergeCell ref="A16:B16"/>
    <mergeCell ref="A17:B17"/>
    <mergeCell ref="C1:G2"/>
    <mergeCell ref="A2:B2"/>
    <mergeCell ref="A3:B3"/>
    <mergeCell ref="C3:D3"/>
    <mergeCell ref="A5:G5"/>
    <mergeCell ref="A6:B6"/>
    <mergeCell ref="A7:B7"/>
  </mergeCells>
  <conditionalFormatting sqref="C7 C9:C10 C12 C14:C15 C17 C19:C20">
    <cfRule type="containsText" dxfId="0" priority="1" operator="containsText" text="Yes">
      <formula>NOT(ISERROR(SEARCH(("Yes"),(C7))))</formula>
    </cfRule>
  </conditionalFormatting>
  <conditionalFormatting sqref="C7 C9:C10 C12 C14:C15 C17 C19:C20">
    <cfRule type="containsText" dxfId="2" priority="2" operator="containsText" text="No">
      <formula>NOT(ISERROR(SEARCH(("No"),(C7))))</formula>
    </cfRule>
  </conditionalFormatting>
  <dataValidations>
    <dataValidation type="list" allowBlank="1" sqref="D7 D12 D17">
      <formula1>"Continue (and update),Correct,Cancel"</formula1>
    </dataValidation>
    <dataValidation type="list" allowBlank="1" sqref="D9:D10 D14:D15 D19:D20">
      <formula1>"Continue,Correct,Cancel"</formula1>
    </dataValidation>
    <dataValidation type="list" allowBlank="1" sqref="C7 C9:C10 C12 C14:C15 C17 C19:C20">
      <formula1>"Yes,No"</formula1>
    </dataValidation>
  </dataValidations>
  <hyperlinks>
    <hyperlink r:id="rId1" ref="A2"/>
  </hyperlinks>
  <printOptions/>
  <pageMargins bottom="0.75" footer="0.0" header="0.0" left="0.25" right="0.25" top="0.75"/>
  <pageSetup fitToHeight="0" orientation="landscape"/>
  <drawing r:id="rId2"/>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8.63"/>
  </cols>
  <sheetData>
    <row r="1" ht="12.0" customHeight="1">
      <c r="A1" s="22" t="s">
        <v>152</v>
      </c>
    </row>
    <row r="2" ht="12.0" customHeight="1">
      <c r="A2" s="22" t="s">
        <v>19</v>
      </c>
    </row>
    <row r="3" ht="12.0" customHeight="1">
      <c r="A3" s="142" t="s">
        <v>5</v>
      </c>
    </row>
    <row r="4" ht="12.0" customHeight="1">
      <c r="A4" s="142" t="s">
        <v>153</v>
      </c>
    </row>
    <row r="5" ht="12.0" customHeight="1">
      <c r="A5" s="22" t="s">
        <v>154</v>
      </c>
    </row>
    <row r="6" ht="12.0" customHeight="1">
      <c r="A6" s="22" t="s">
        <v>24</v>
      </c>
    </row>
    <row r="7" ht="12.0" customHeight="1"/>
    <row r="8" ht="12.0" customHeight="1"/>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8.63"/>
  </cols>
  <sheetData>
    <row r="1" ht="12.0" customHeight="1">
      <c r="A1" s="22" t="s">
        <v>152</v>
      </c>
    </row>
    <row r="2" ht="12.0" customHeight="1">
      <c r="A2" s="22" t="s">
        <v>19</v>
      </c>
    </row>
    <row r="3" ht="12.0" customHeight="1">
      <c r="A3" s="142" t="s">
        <v>5</v>
      </c>
    </row>
    <row r="4" ht="12.0" customHeight="1">
      <c r="A4" s="142" t="s">
        <v>153</v>
      </c>
    </row>
    <row r="5" ht="12.0" customHeight="1">
      <c r="A5" s="22" t="s">
        <v>154</v>
      </c>
    </row>
    <row r="6" ht="12.0" customHeight="1">
      <c r="A6" s="22" t="s">
        <v>24</v>
      </c>
    </row>
    <row r="7" ht="12.0" customHeight="1"/>
    <row r="8" ht="12.0" customHeight="1"/>
    <row r="9" ht="12.0" customHeight="1"/>
    <row r="10" ht="12.0" customHeight="1"/>
    <row r="11" ht="12.0" customHeight="1"/>
    <row r="12" ht="12.0" customHeight="1"/>
    <row r="13" ht="12.0" customHeight="1"/>
    <row r="14" ht="12.0" customHeight="1"/>
    <row r="15" ht="12.0" customHeight="1"/>
    <row r="16" ht="12.0" customHeight="1"/>
    <row r="17" ht="12.0" customHeight="1"/>
    <row r="18" ht="12.0" customHeight="1"/>
    <row r="19" ht="12.0" customHeight="1"/>
    <row r="20" ht="12.0" customHeight="1"/>
    <row r="21" ht="12.0" customHeight="1"/>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2021-07-07T13:57:42Z</dcterms:created>
  <dc:creator>Okada, Kensaku</dc:creator>
</cp:coreProperties>
</file>